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U\Data science\Project\soccer\"/>
    </mc:Choice>
  </mc:AlternateContent>
  <xr:revisionPtr revIDLastSave="0" documentId="13_ncr:1_{07B192D0-67D0-4172-A95B-0876B2C8385A}" xr6:coauthVersionLast="47" xr6:coauthVersionMax="47" xr10:uidLastSave="{00000000-0000-0000-0000-000000000000}"/>
  <bookViews>
    <workbookView xWindow="36" yWindow="228" windowWidth="11256" windowHeight="11892" xr2:uid="{50112582-228C-49B7-B9F7-F1C1874F4C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92" i="1" l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F2944" i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F2894" i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F2844" i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F2794" i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F2744" i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F2694" i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F2644" i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F2594" i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F2544" i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F2494" i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F2454" i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F2404" i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F2354" i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F2304" i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F2254" i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F2204" i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F2154" i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F2104" i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F2054" i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F2004" i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F1954" i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F1904" i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F1854" i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F1804" i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F1754" i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F1704" i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F1654" i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F1604" i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F1554" i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F1504" i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E1504" i="1"/>
  <c r="E1503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152" i="1"/>
  <c r="F28" i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F78" i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F128" i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A128" i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F178" i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A178" i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A228" i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F278" i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A278" i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F378" i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A378" i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F428" i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A428" i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F478" i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A478" i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F528" i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A528" i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F578" i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A578" i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F628" i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A628" i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F678" i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A678" i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F728" i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A728" i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F778" i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A778" i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F878" i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A878" i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F928" i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A928" i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F978" i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A978" i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F1028" i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A1028" i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F1078" i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A1078" i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F1128" i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A1128" i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F828" i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A828" i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0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</calcChain>
</file>

<file path=xl/sharedStrings.xml><?xml version="1.0" encoding="utf-8"?>
<sst xmlns="http://schemas.openxmlformats.org/spreadsheetml/2006/main" count="2997" uniqueCount="171">
  <si>
    <t>Brazil</t>
  </si>
  <si>
    <t>Argentina</t>
  </si>
  <si>
    <t>France</t>
  </si>
  <si>
    <t>Belgium</t>
  </si>
  <si>
    <t>England</t>
  </si>
  <si>
    <t>Netherlands</t>
  </si>
  <si>
    <t>Croatia</t>
  </si>
  <si>
    <t>Italy</t>
  </si>
  <si>
    <t>Portugal</t>
  </si>
  <si>
    <t>Spain</t>
  </si>
  <si>
    <t>Morocco</t>
  </si>
  <si>
    <t>Switzerland</t>
  </si>
  <si>
    <t>USA</t>
  </si>
  <si>
    <t>Germany</t>
  </si>
  <si>
    <t>Mexico</t>
  </si>
  <si>
    <t>Uruguay</t>
  </si>
  <si>
    <t>Colombia</t>
  </si>
  <si>
    <t>Denmark</t>
  </si>
  <si>
    <t>Senegal</t>
  </si>
  <si>
    <t>Japan</t>
  </si>
  <si>
    <t>Peru</t>
  </si>
  <si>
    <t>Poland</t>
  </si>
  <si>
    <t>Sweden</t>
  </si>
  <si>
    <t>IR Iran</t>
  </si>
  <si>
    <t>Korea Republic</t>
  </si>
  <si>
    <t>Ukraine</t>
  </si>
  <si>
    <t>Australia</t>
  </si>
  <si>
    <t>Wales</t>
  </si>
  <si>
    <t>Serbia</t>
  </si>
  <si>
    <t>Tunisia</t>
  </si>
  <si>
    <t>Chile</t>
  </si>
  <si>
    <t>Costa Rica</t>
  </si>
  <si>
    <t>Cameroon</t>
  </si>
  <si>
    <t>Austria</t>
  </si>
  <si>
    <t>Nigeria</t>
  </si>
  <si>
    <t>Hungary</t>
  </si>
  <si>
    <t>Russia</t>
  </si>
  <si>
    <t>Czechia</t>
  </si>
  <si>
    <t>Egypt</t>
  </si>
  <si>
    <t>Algeria</t>
  </si>
  <si>
    <t>Ecuador</t>
  </si>
  <si>
    <t>Scotland</t>
  </si>
  <si>
    <t>Norway</t>
  </si>
  <si>
    <t>Türkiye</t>
  </si>
  <si>
    <t>Mali</t>
  </si>
  <si>
    <t>Paraguay</t>
  </si>
  <si>
    <t>Côte d'Ivoire</t>
  </si>
  <si>
    <t>Republic of Ireland</t>
  </si>
  <si>
    <t>Saudi Arabia</t>
  </si>
  <si>
    <t>Burkina Faso</t>
  </si>
  <si>
    <t>Czech Republic</t>
  </si>
  <si>
    <t>Turkey</t>
  </si>
  <si>
    <t>Canada</t>
  </si>
  <si>
    <t>Slovakia</t>
  </si>
  <si>
    <t>Romania</t>
  </si>
  <si>
    <t>Qatar</t>
  </si>
  <si>
    <t>Venezuela</t>
  </si>
  <si>
    <t>Northern Ireland</t>
  </si>
  <si>
    <t>Iceland</t>
  </si>
  <si>
    <t>Jamaica</t>
  </si>
  <si>
    <t>Ghana</t>
  </si>
  <si>
    <t>Bosnia and Herzegovina</t>
  </si>
  <si>
    <t>Greece</t>
  </si>
  <si>
    <t>Montenegro</t>
  </si>
  <si>
    <t>Bulgaria</t>
  </si>
  <si>
    <t>Congo DR</t>
  </si>
  <si>
    <t>Bolivia</t>
  </si>
  <si>
    <t>Albania</t>
  </si>
  <si>
    <t>Cape Verde Islands</t>
  </si>
  <si>
    <t>Finland</t>
  </si>
  <si>
    <t>Congo</t>
  </si>
  <si>
    <t>Trinidad and Tobago</t>
  </si>
  <si>
    <t>Guinea</t>
  </si>
  <si>
    <t>Israel</t>
  </si>
  <si>
    <t>Zambia</t>
  </si>
  <si>
    <t>Slovenia</t>
  </si>
  <si>
    <t>Armenia</t>
  </si>
  <si>
    <t>Panama</t>
  </si>
  <si>
    <t>Honduras</t>
  </si>
  <si>
    <t>Haiti</t>
  </si>
  <si>
    <t>Gabon</t>
  </si>
  <si>
    <t>Belarus</t>
  </si>
  <si>
    <t>Latvia</t>
  </si>
  <si>
    <t>Uzbekistan</t>
  </si>
  <si>
    <t>Cuba</t>
  </si>
  <si>
    <t>Serbia and Montenegro</t>
  </si>
  <si>
    <t>South Africa</t>
  </si>
  <si>
    <t>Jordan</t>
  </si>
  <si>
    <t>Iraq</t>
  </si>
  <si>
    <t>Bahrain</t>
  </si>
  <si>
    <t>Kuwait</t>
  </si>
  <si>
    <t>New Zealand</t>
  </si>
  <si>
    <t>Yugoslavia</t>
  </si>
  <si>
    <t>Lithuania</t>
  </si>
  <si>
    <t>China PR</t>
  </si>
  <si>
    <t>United Arab Emirates</t>
  </si>
  <si>
    <t>Thailand</t>
  </si>
  <si>
    <t>Angola</t>
  </si>
  <si>
    <t>Czechoslovakia</t>
  </si>
  <si>
    <t>Zimbabwe</t>
  </si>
  <si>
    <t>Country</t>
  </si>
  <si>
    <t>Year</t>
  </si>
  <si>
    <t>Pts</t>
  </si>
  <si>
    <t>Position</t>
  </si>
  <si>
    <t>id</t>
  </si>
  <si>
    <t>ptsf</t>
  </si>
  <si>
    <t>Rankf</t>
  </si>
  <si>
    <t>North Macedonia</t>
  </si>
  <si>
    <t>Cabo Verde</t>
  </si>
  <si>
    <t>El Salvador</t>
  </si>
  <si>
    <t>Oman</t>
  </si>
  <si>
    <t>Georgia</t>
  </si>
  <si>
    <t>Curaçao</t>
  </si>
  <si>
    <t>Uganda</t>
  </si>
  <si>
    <t>Syria</t>
  </si>
  <si>
    <t>Benin</t>
  </si>
  <si>
    <t>Luxembourg</t>
  </si>
  <si>
    <t>Palestine</t>
  </si>
  <si>
    <t>Kyrgyz Republic</t>
  </si>
  <si>
    <t>Vietnam</t>
  </si>
  <si>
    <t>Equatorial Guinea</t>
  </si>
  <si>
    <t>Lebanon</t>
  </si>
  <si>
    <t>Madagascar</t>
  </si>
  <si>
    <t>Cyprus</t>
  </si>
  <si>
    <t>Mauritania</t>
  </si>
  <si>
    <t>FYR Macedonia</t>
  </si>
  <si>
    <t>Curacao</t>
  </si>
  <si>
    <t>Estonia</t>
  </si>
  <si>
    <t>India</t>
  </si>
  <si>
    <t>Faroe Islands</t>
  </si>
  <si>
    <t>Guinea-Bissau</t>
  </si>
  <si>
    <t>Libya</t>
  </si>
  <si>
    <t>Sierra Leone</t>
  </si>
  <si>
    <t>Guatemala</t>
  </si>
  <si>
    <t>St. Kitts and Nevis</t>
  </si>
  <si>
    <t>Kenya</t>
  </si>
  <si>
    <t>Azerbaijan</t>
  </si>
  <si>
    <t>Togo</t>
  </si>
  <si>
    <t>Rwanda</t>
  </si>
  <si>
    <t>Antigua and Barbuda</t>
  </si>
  <si>
    <t>Kazakhstan</t>
  </si>
  <si>
    <t>Namibia</t>
  </si>
  <si>
    <t>Swaziland</t>
  </si>
  <si>
    <t>Nicaragua</t>
  </si>
  <si>
    <t>Botswana</t>
  </si>
  <si>
    <t>Niger</t>
  </si>
  <si>
    <t>Malawi</t>
  </si>
  <si>
    <t>Mozambique</t>
  </si>
  <si>
    <t>Ethiopia</t>
  </si>
  <si>
    <t>Moldova</t>
  </si>
  <si>
    <t>Liberia</t>
  </si>
  <si>
    <t>Central African Republic</t>
  </si>
  <si>
    <t>Dominican Republic</t>
  </si>
  <si>
    <t>Korea DPR</t>
  </si>
  <si>
    <t>Guyana</t>
  </si>
  <si>
    <t>Grenada</t>
  </si>
  <si>
    <t>Gambia</t>
  </si>
  <si>
    <t>Sudan</t>
  </si>
  <si>
    <t>Tanzania</t>
  </si>
  <si>
    <t>St. Vincent and the Grenadines</t>
  </si>
  <si>
    <t>Barbados</t>
  </si>
  <si>
    <t>Singapore</t>
  </si>
  <si>
    <t>Indonesia</t>
  </si>
  <si>
    <t>Turkmenistan</t>
  </si>
  <si>
    <t>Zaire</t>
  </si>
  <si>
    <t>Malaysia</t>
  </si>
  <si>
    <t>Malta</t>
  </si>
  <si>
    <t>Hong Kong</t>
  </si>
  <si>
    <t>Bermuda</t>
  </si>
  <si>
    <t>Yemen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</si>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</sst>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E037F-DF32-44AF-9DA4-735FA8BAA037}">
  <dimension ref="A1:G2992"/>
  <sheetViews>
    <sheetView tabSelected="1" topLeftCell="A1492" zoomScale="110" zoomScaleNormal="110" workbookViewId="0">
      <selection activeCell="F1501" sqref="F1501"/>
    </sheetView>
  </sheetViews>
  <sheetFormatPr defaultRowHeight="14.4" x14ac:dyDescent="0.3"/>
  <cols>
    <col min="5" max="5" width="9.5546875" style="1" bestFit="1" customWidth="1"/>
  </cols>
  <sheetData>
    <row r="1" spans="1:7" x14ac:dyDescent="0.3">
      <c r="A1" t="s">
        <v>106</v>
      </c>
      <c r="B1" t="s">
        <v>101</v>
      </c>
      <c r="C1" t="s">
        <v>100</v>
      </c>
      <c r="D1" t="s">
        <v>102</v>
      </c>
      <c r="E1" s="1" t="s">
        <v>105</v>
      </c>
      <c r="F1" t="s">
        <v>103</v>
      </c>
      <c r="G1" t="s">
        <v>104</v>
      </c>
    </row>
    <row r="2" spans="1:7" x14ac:dyDescent="0.3">
      <c r="A2">
        <v>1</v>
      </c>
      <c r="B2">
        <v>2022</v>
      </c>
      <c r="C2" t="s">
        <v>0</v>
      </c>
      <c r="D2">
        <v>1840.77</v>
      </c>
      <c r="E2" s="1">
        <f>D2/1840.77</f>
        <v>1</v>
      </c>
      <c r="F2">
        <v>1</v>
      </c>
      <c r="G2">
        <v>1</v>
      </c>
    </row>
    <row r="3" spans="1:7" x14ac:dyDescent="0.3">
      <c r="A3">
        <v>2</v>
      </c>
      <c r="B3">
        <v>2022</v>
      </c>
      <c r="C3" t="s">
        <v>1</v>
      </c>
      <c r="D3">
        <v>1838.38</v>
      </c>
      <c r="E3" s="1">
        <f t="shared" ref="E3:E51" si="0">D3/1840.77</f>
        <v>0.99870163029601755</v>
      </c>
      <c r="F3">
        <v>2</v>
      </c>
      <c r="G3">
        <v>1</v>
      </c>
    </row>
    <row r="4" spans="1:7" x14ac:dyDescent="0.3">
      <c r="A4">
        <v>3</v>
      </c>
      <c r="B4">
        <v>2022</v>
      </c>
      <c r="C4" t="s">
        <v>2</v>
      </c>
      <c r="D4">
        <v>1823.39</v>
      </c>
      <c r="E4" s="1">
        <f t="shared" si="0"/>
        <v>0.99055829897271253</v>
      </c>
      <c r="F4">
        <v>3</v>
      </c>
      <c r="G4">
        <v>1</v>
      </c>
    </row>
    <row r="5" spans="1:7" x14ac:dyDescent="0.3">
      <c r="A5">
        <v>4</v>
      </c>
      <c r="B5">
        <v>2022</v>
      </c>
      <c r="C5" t="s">
        <v>3</v>
      </c>
      <c r="D5">
        <v>1781.3</v>
      </c>
      <c r="E5" s="1">
        <f t="shared" si="0"/>
        <v>0.96769286765864282</v>
      </c>
      <c r="F5">
        <v>4</v>
      </c>
      <c r="G5">
        <v>1</v>
      </c>
    </row>
    <row r="6" spans="1:7" x14ac:dyDescent="0.3">
      <c r="A6">
        <v>5</v>
      </c>
      <c r="B6">
        <v>2022</v>
      </c>
      <c r="C6" t="s">
        <v>4</v>
      </c>
      <c r="D6">
        <v>1774.19</v>
      </c>
      <c r="E6" s="1">
        <f t="shared" si="0"/>
        <v>0.96383035360202529</v>
      </c>
      <c r="F6">
        <v>5</v>
      </c>
      <c r="G6">
        <v>1</v>
      </c>
    </row>
    <row r="7" spans="1:7" x14ac:dyDescent="0.3">
      <c r="A7">
        <v>6</v>
      </c>
      <c r="B7">
        <v>2022</v>
      </c>
      <c r="C7" t="s">
        <v>5</v>
      </c>
      <c r="D7">
        <v>1740.92</v>
      </c>
      <c r="E7" s="1">
        <f t="shared" si="0"/>
        <v>0.94575639542148127</v>
      </c>
      <c r="F7">
        <v>6</v>
      </c>
      <c r="G7">
        <v>1</v>
      </c>
    </row>
    <row r="8" spans="1:7" x14ac:dyDescent="0.3">
      <c r="A8">
        <v>7</v>
      </c>
      <c r="B8">
        <v>2022</v>
      </c>
      <c r="C8" t="s">
        <v>6</v>
      </c>
      <c r="D8">
        <v>1727.62</v>
      </c>
      <c r="E8" s="1">
        <f t="shared" si="0"/>
        <v>0.9385311581566409</v>
      </c>
      <c r="F8">
        <v>7</v>
      </c>
      <c r="G8">
        <v>1</v>
      </c>
    </row>
    <row r="9" spans="1:7" x14ac:dyDescent="0.3">
      <c r="A9">
        <v>8</v>
      </c>
      <c r="B9">
        <v>2022</v>
      </c>
      <c r="C9" t="s">
        <v>7</v>
      </c>
      <c r="D9">
        <v>1723.56</v>
      </c>
      <c r="E9" s="1">
        <f t="shared" si="0"/>
        <v>0.93632555941263707</v>
      </c>
      <c r="F9">
        <v>8</v>
      </c>
      <c r="G9">
        <v>1</v>
      </c>
    </row>
    <row r="10" spans="1:7" x14ac:dyDescent="0.3">
      <c r="A10">
        <v>9</v>
      </c>
      <c r="B10">
        <v>2022</v>
      </c>
      <c r="C10" t="s">
        <v>8</v>
      </c>
      <c r="D10">
        <v>1702.54</v>
      </c>
      <c r="E10" s="1">
        <f t="shared" si="0"/>
        <v>0.9249064250286565</v>
      </c>
      <c r="F10">
        <v>9</v>
      </c>
      <c r="G10">
        <v>1</v>
      </c>
    </row>
    <row r="11" spans="1:7" x14ac:dyDescent="0.3">
      <c r="A11">
        <v>10</v>
      </c>
      <c r="B11">
        <v>2022</v>
      </c>
      <c r="C11" t="s">
        <v>9</v>
      </c>
      <c r="D11">
        <v>1692.71</v>
      </c>
      <c r="E11" s="1">
        <f t="shared" si="0"/>
        <v>0.91956626846374079</v>
      </c>
      <c r="F11">
        <v>10</v>
      </c>
      <c r="G11">
        <v>1</v>
      </c>
    </row>
    <row r="12" spans="1:7" x14ac:dyDescent="0.3">
      <c r="A12">
        <v>11</v>
      </c>
      <c r="B12">
        <v>2022</v>
      </c>
      <c r="C12" t="s">
        <v>10</v>
      </c>
      <c r="D12">
        <v>1672.35</v>
      </c>
      <c r="E12" s="1">
        <f t="shared" si="0"/>
        <v>0.90850567968839124</v>
      </c>
      <c r="F12">
        <v>11</v>
      </c>
      <c r="G12">
        <v>1</v>
      </c>
    </row>
    <row r="13" spans="1:7" x14ac:dyDescent="0.3">
      <c r="A13">
        <v>12</v>
      </c>
      <c r="B13">
        <v>2022</v>
      </c>
      <c r="C13" t="s">
        <v>11</v>
      </c>
      <c r="D13">
        <v>1655.02</v>
      </c>
      <c r="E13" s="1">
        <f t="shared" si="0"/>
        <v>0.89909114120721223</v>
      </c>
      <c r="F13">
        <v>12</v>
      </c>
      <c r="G13">
        <v>1</v>
      </c>
    </row>
    <row r="14" spans="1:7" x14ac:dyDescent="0.3">
      <c r="A14">
        <v>13</v>
      </c>
      <c r="B14">
        <v>2022</v>
      </c>
      <c r="C14" t="s">
        <v>12</v>
      </c>
      <c r="D14">
        <v>1652.74</v>
      </c>
      <c r="E14" s="1">
        <f t="shared" si="0"/>
        <v>0.89785252910466817</v>
      </c>
      <c r="F14">
        <v>13</v>
      </c>
      <c r="G14">
        <v>1</v>
      </c>
    </row>
    <row r="15" spans="1:7" x14ac:dyDescent="0.3">
      <c r="A15">
        <v>14</v>
      </c>
      <c r="B15">
        <v>2022</v>
      </c>
      <c r="C15" t="s">
        <v>13</v>
      </c>
      <c r="D15">
        <v>1646.91</v>
      </c>
      <c r="E15" s="1">
        <f t="shared" si="0"/>
        <v>0.89468537622842625</v>
      </c>
      <c r="F15">
        <v>14</v>
      </c>
      <c r="G15">
        <v>1</v>
      </c>
    </row>
    <row r="16" spans="1:7" x14ac:dyDescent="0.3">
      <c r="A16">
        <v>15</v>
      </c>
      <c r="B16">
        <v>2022</v>
      </c>
      <c r="C16" t="s">
        <v>14</v>
      </c>
      <c r="D16">
        <v>1635.78</v>
      </c>
      <c r="E16" s="1">
        <f t="shared" si="0"/>
        <v>0.88863899346469144</v>
      </c>
      <c r="F16">
        <v>15</v>
      </c>
      <c r="G16">
        <v>1</v>
      </c>
    </row>
    <row r="17" spans="1:7" x14ac:dyDescent="0.3">
      <c r="A17">
        <v>16</v>
      </c>
      <c r="B17">
        <v>2022</v>
      </c>
      <c r="C17" t="s">
        <v>15</v>
      </c>
      <c r="D17">
        <v>1627.45</v>
      </c>
      <c r="E17" s="1">
        <f t="shared" si="0"/>
        <v>0.88411371328302835</v>
      </c>
      <c r="F17">
        <v>16</v>
      </c>
      <c r="G17">
        <v>1</v>
      </c>
    </row>
    <row r="18" spans="1:7" x14ac:dyDescent="0.3">
      <c r="A18">
        <v>17</v>
      </c>
      <c r="B18">
        <v>2022</v>
      </c>
      <c r="C18" t="s">
        <v>16</v>
      </c>
      <c r="D18">
        <v>1612.78</v>
      </c>
      <c r="E18" s="1">
        <f t="shared" si="0"/>
        <v>0.87614422225481725</v>
      </c>
      <c r="F18">
        <v>17</v>
      </c>
      <c r="G18">
        <v>1</v>
      </c>
    </row>
    <row r="19" spans="1:7" x14ac:dyDescent="0.3">
      <c r="A19">
        <v>18</v>
      </c>
      <c r="B19">
        <v>2022</v>
      </c>
      <c r="C19" t="s">
        <v>17</v>
      </c>
      <c r="D19">
        <v>1608.11</v>
      </c>
      <c r="E19" s="1">
        <f t="shared" si="0"/>
        <v>0.87360724044829063</v>
      </c>
      <c r="F19">
        <v>18</v>
      </c>
      <c r="G19">
        <v>1</v>
      </c>
    </row>
    <row r="20" spans="1:7" x14ac:dyDescent="0.3">
      <c r="A20">
        <v>19</v>
      </c>
      <c r="B20">
        <v>2022</v>
      </c>
      <c r="C20" t="s">
        <v>18</v>
      </c>
      <c r="D20">
        <v>1603.98</v>
      </c>
      <c r="E20" s="1">
        <f t="shared" si="0"/>
        <v>0.87136361413973507</v>
      </c>
      <c r="F20">
        <v>19</v>
      </c>
      <c r="G20">
        <v>1</v>
      </c>
    </row>
    <row r="21" spans="1:7" x14ac:dyDescent="0.3">
      <c r="A21">
        <v>20</v>
      </c>
      <c r="B21">
        <v>2022</v>
      </c>
      <c r="C21" t="s">
        <v>19</v>
      </c>
      <c r="D21">
        <v>1593.08</v>
      </c>
      <c r="E21" s="1">
        <f t="shared" si="0"/>
        <v>0.86544217908809895</v>
      </c>
      <c r="F21">
        <v>20</v>
      </c>
      <c r="G21">
        <v>1</v>
      </c>
    </row>
    <row r="22" spans="1:7" x14ac:dyDescent="0.3">
      <c r="A22">
        <v>21</v>
      </c>
      <c r="B22">
        <v>2022</v>
      </c>
      <c r="C22" t="s">
        <v>20</v>
      </c>
      <c r="D22">
        <v>1564.3</v>
      </c>
      <c r="E22" s="1">
        <f t="shared" si="0"/>
        <v>0.8498074175480913</v>
      </c>
      <c r="F22">
        <v>21</v>
      </c>
      <c r="G22">
        <v>1</v>
      </c>
    </row>
    <row r="23" spans="1:7" x14ac:dyDescent="0.3">
      <c r="A23">
        <v>22</v>
      </c>
      <c r="B23">
        <v>2022</v>
      </c>
      <c r="C23" t="s">
        <v>21</v>
      </c>
      <c r="D23">
        <v>1559.83</v>
      </c>
      <c r="E23" s="1">
        <f t="shared" si="0"/>
        <v>0.84737908592599831</v>
      </c>
      <c r="F23">
        <v>22</v>
      </c>
      <c r="G23">
        <v>1</v>
      </c>
    </row>
    <row r="24" spans="1:7" x14ac:dyDescent="0.3">
      <c r="A24">
        <v>23</v>
      </c>
      <c r="B24">
        <v>2022</v>
      </c>
      <c r="C24" t="s">
        <v>22</v>
      </c>
      <c r="D24">
        <v>1558.45</v>
      </c>
      <c r="E24" s="1">
        <f t="shared" si="0"/>
        <v>0.84662939965340589</v>
      </c>
      <c r="F24">
        <v>23</v>
      </c>
      <c r="G24">
        <v>1</v>
      </c>
    </row>
    <row r="25" spans="1:7" x14ac:dyDescent="0.3">
      <c r="A25">
        <v>24</v>
      </c>
      <c r="B25">
        <v>2022</v>
      </c>
      <c r="C25" t="s">
        <v>23</v>
      </c>
      <c r="D25">
        <v>1551.73</v>
      </c>
      <c r="E25" s="1">
        <f t="shared" si="0"/>
        <v>0.84297875345643403</v>
      </c>
      <c r="F25">
        <v>24</v>
      </c>
      <c r="G25">
        <v>1</v>
      </c>
    </row>
    <row r="26" spans="1:7" x14ac:dyDescent="0.3">
      <c r="A26">
        <v>25</v>
      </c>
      <c r="B26">
        <v>2022</v>
      </c>
      <c r="C26" t="s">
        <v>24</v>
      </c>
      <c r="D26">
        <v>1539.49</v>
      </c>
      <c r="E26" s="1">
        <f t="shared" si="0"/>
        <v>0.83632936216909226</v>
      </c>
      <c r="F26">
        <v>25</v>
      </c>
      <c r="G26">
        <v>1</v>
      </c>
    </row>
    <row r="27" spans="1:7" x14ac:dyDescent="0.3">
      <c r="A27">
        <v>26</v>
      </c>
      <c r="B27">
        <v>2022</v>
      </c>
      <c r="C27" t="s">
        <v>25</v>
      </c>
      <c r="D27">
        <v>1536.99</v>
      </c>
      <c r="E27" s="1">
        <f t="shared" si="0"/>
        <v>0.8349712348636712</v>
      </c>
      <c r="F27">
        <v>26</v>
      </c>
      <c r="G27">
        <v>1</v>
      </c>
    </row>
    <row r="28" spans="1:7" x14ac:dyDescent="0.3">
      <c r="A28">
        <f>A27+1</f>
        <v>27</v>
      </c>
      <c r="B28">
        <v>2022</v>
      </c>
      <c r="C28" t="s">
        <v>26</v>
      </c>
      <c r="D28">
        <v>1533.97</v>
      </c>
      <c r="E28" s="1">
        <f t="shared" si="0"/>
        <v>0.83333061707872247</v>
      </c>
      <c r="F28">
        <f>F27+1</f>
        <v>27</v>
      </c>
      <c r="G28">
        <v>1</v>
      </c>
    </row>
    <row r="29" spans="1:7" x14ac:dyDescent="0.3">
      <c r="A29">
        <f t="shared" ref="A29:A51" si="1">A28+1</f>
        <v>28</v>
      </c>
      <c r="B29">
        <v>2022</v>
      </c>
      <c r="C29" t="s">
        <v>27</v>
      </c>
      <c r="D29">
        <v>1530.28</v>
      </c>
      <c r="E29" s="1">
        <f t="shared" si="0"/>
        <v>0.83132602117592092</v>
      </c>
      <c r="F29">
        <f t="shared" ref="F29:F51" si="2">F28+1</f>
        <v>28</v>
      </c>
      <c r="G29">
        <v>1</v>
      </c>
    </row>
    <row r="30" spans="1:7" x14ac:dyDescent="0.3">
      <c r="A30">
        <f t="shared" si="1"/>
        <v>29</v>
      </c>
      <c r="B30">
        <v>2022</v>
      </c>
      <c r="C30" t="s">
        <v>28</v>
      </c>
      <c r="D30">
        <v>1526.46</v>
      </c>
      <c r="E30" s="1">
        <f t="shared" si="0"/>
        <v>0.82925080265323758</v>
      </c>
      <c r="F30">
        <f t="shared" si="2"/>
        <v>29</v>
      </c>
      <c r="G30">
        <v>1</v>
      </c>
    </row>
    <row r="31" spans="1:7" x14ac:dyDescent="0.3">
      <c r="A31">
        <f t="shared" si="1"/>
        <v>30</v>
      </c>
      <c r="B31">
        <v>2022</v>
      </c>
      <c r="C31" t="s">
        <v>29</v>
      </c>
      <c r="D31">
        <v>1526.2</v>
      </c>
      <c r="E31" s="1">
        <f t="shared" si="0"/>
        <v>0.8291095574134737</v>
      </c>
      <c r="F31">
        <f t="shared" si="2"/>
        <v>30</v>
      </c>
      <c r="G31">
        <v>1</v>
      </c>
    </row>
    <row r="32" spans="1:7" x14ac:dyDescent="0.3">
      <c r="A32">
        <f t="shared" si="1"/>
        <v>31</v>
      </c>
      <c r="B32">
        <v>2022</v>
      </c>
      <c r="C32" t="s">
        <v>30</v>
      </c>
      <c r="D32">
        <v>1506.91</v>
      </c>
      <c r="E32" s="1">
        <f t="shared" si="0"/>
        <v>0.81863024712484456</v>
      </c>
      <c r="F32">
        <f t="shared" si="2"/>
        <v>31</v>
      </c>
      <c r="G32">
        <v>1</v>
      </c>
    </row>
    <row r="33" spans="1:7" x14ac:dyDescent="0.3">
      <c r="A33">
        <f t="shared" si="1"/>
        <v>32</v>
      </c>
      <c r="B33">
        <v>2022</v>
      </c>
      <c r="C33" t="s">
        <v>31</v>
      </c>
      <c r="D33">
        <v>1500.18</v>
      </c>
      <c r="E33" s="1">
        <f t="shared" si="0"/>
        <v>0.81497416841865089</v>
      </c>
      <c r="F33">
        <f t="shared" si="2"/>
        <v>32</v>
      </c>
      <c r="G33">
        <v>1</v>
      </c>
    </row>
    <row r="34" spans="1:7" x14ac:dyDescent="0.3">
      <c r="A34">
        <f t="shared" si="1"/>
        <v>33</v>
      </c>
      <c r="B34">
        <v>2022</v>
      </c>
      <c r="C34" t="s">
        <v>32</v>
      </c>
      <c r="D34">
        <v>1499.3</v>
      </c>
      <c r="E34" s="1">
        <f t="shared" si="0"/>
        <v>0.81449610760714264</v>
      </c>
      <c r="F34">
        <f t="shared" si="2"/>
        <v>33</v>
      </c>
      <c r="G34">
        <v>1</v>
      </c>
    </row>
    <row r="35" spans="1:7" x14ac:dyDescent="0.3">
      <c r="A35">
        <f t="shared" si="1"/>
        <v>34</v>
      </c>
      <c r="B35">
        <v>2022</v>
      </c>
      <c r="C35" t="s">
        <v>33</v>
      </c>
      <c r="D35">
        <v>1497.24</v>
      </c>
      <c r="E35" s="1">
        <f t="shared" si="0"/>
        <v>0.8133770107074757</v>
      </c>
      <c r="F35">
        <f t="shared" si="2"/>
        <v>34</v>
      </c>
      <c r="G35">
        <v>1</v>
      </c>
    </row>
    <row r="36" spans="1:7" x14ac:dyDescent="0.3">
      <c r="A36">
        <f t="shared" si="1"/>
        <v>35</v>
      </c>
      <c r="B36">
        <v>2022</v>
      </c>
      <c r="C36" t="s">
        <v>34</v>
      </c>
      <c r="D36">
        <v>1494.32</v>
      </c>
      <c r="E36" s="1">
        <f t="shared" si="0"/>
        <v>0.81179071801474378</v>
      </c>
      <c r="F36">
        <f t="shared" si="2"/>
        <v>35</v>
      </c>
      <c r="G36">
        <v>1</v>
      </c>
    </row>
    <row r="37" spans="1:7" x14ac:dyDescent="0.3">
      <c r="A37">
        <f t="shared" si="1"/>
        <v>36</v>
      </c>
      <c r="B37">
        <v>2022</v>
      </c>
      <c r="C37" t="s">
        <v>35</v>
      </c>
      <c r="D37">
        <v>1493.33</v>
      </c>
      <c r="E37" s="1">
        <f t="shared" si="0"/>
        <v>0.81125289960179703</v>
      </c>
      <c r="F37">
        <f t="shared" si="2"/>
        <v>36</v>
      </c>
      <c r="G37">
        <v>1</v>
      </c>
    </row>
    <row r="38" spans="1:7" x14ac:dyDescent="0.3">
      <c r="A38">
        <f t="shared" si="1"/>
        <v>37</v>
      </c>
      <c r="B38">
        <v>2022</v>
      </c>
      <c r="C38" t="s">
        <v>36</v>
      </c>
      <c r="D38">
        <v>1491.26</v>
      </c>
      <c r="E38" s="1">
        <f t="shared" si="0"/>
        <v>0.8101283701929084</v>
      </c>
      <c r="F38">
        <f t="shared" si="2"/>
        <v>37</v>
      </c>
      <c r="G38">
        <v>1</v>
      </c>
    </row>
    <row r="39" spans="1:7" x14ac:dyDescent="0.3">
      <c r="A39">
        <f t="shared" si="1"/>
        <v>38</v>
      </c>
      <c r="B39">
        <v>2022</v>
      </c>
      <c r="C39" t="s">
        <v>37</v>
      </c>
      <c r="D39">
        <v>1490.61</v>
      </c>
      <c r="E39" s="1">
        <f t="shared" si="0"/>
        <v>0.80977525709349885</v>
      </c>
      <c r="F39">
        <f t="shared" si="2"/>
        <v>38</v>
      </c>
      <c r="G39">
        <v>1</v>
      </c>
    </row>
    <row r="40" spans="1:7" x14ac:dyDescent="0.3">
      <c r="A40">
        <f t="shared" si="1"/>
        <v>39</v>
      </c>
      <c r="B40">
        <v>2022</v>
      </c>
      <c r="C40" t="s">
        <v>38</v>
      </c>
      <c r="D40">
        <v>1490.34</v>
      </c>
      <c r="E40" s="1">
        <f t="shared" si="0"/>
        <v>0.80962857934451338</v>
      </c>
      <c r="F40">
        <f t="shared" si="2"/>
        <v>39</v>
      </c>
      <c r="G40">
        <v>1</v>
      </c>
    </row>
    <row r="41" spans="1:7" x14ac:dyDescent="0.3">
      <c r="A41">
        <f>A40+1</f>
        <v>40</v>
      </c>
      <c r="B41">
        <v>2022</v>
      </c>
      <c r="C41" t="s">
        <v>39</v>
      </c>
      <c r="D41">
        <v>1486.72</v>
      </c>
      <c r="E41" s="1">
        <f t="shared" si="0"/>
        <v>0.80766201100626367</v>
      </c>
      <c r="F41">
        <f>F40+1</f>
        <v>40</v>
      </c>
      <c r="G41">
        <v>1</v>
      </c>
    </row>
    <row r="42" spans="1:7" x14ac:dyDescent="0.3">
      <c r="A42">
        <f t="shared" si="1"/>
        <v>41</v>
      </c>
      <c r="B42">
        <v>2022</v>
      </c>
      <c r="C42" t="s">
        <v>40</v>
      </c>
      <c r="D42">
        <v>1477.32</v>
      </c>
      <c r="E42" s="1">
        <f t="shared" si="0"/>
        <v>0.80255545233788028</v>
      </c>
      <c r="F42">
        <f t="shared" si="2"/>
        <v>41</v>
      </c>
      <c r="G42">
        <v>1</v>
      </c>
    </row>
    <row r="43" spans="1:7" x14ac:dyDescent="0.3">
      <c r="A43">
        <f t="shared" si="1"/>
        <v>42</v>
      </c>
      <c r="B43">
        <v>2022</v>
      </c>
      <c r="C43" t="s">
        <v>41</v>
      </c>
      <c r="D43">
        <v>1476.94</v>
      </c>
      <c r="E43" s="1">
        <f t="shared" si="0"/>
        <v>0.80234901698745642</v>
      </c>
      <c r="F43">
        <f t="shared" si="2"/>
        <v>42</v>
      </c>
      <c r="G43">
        <v>1</v>
      </c>
    </row>
    <row r="44" spans="1:7" x14ac:dyDescent="0.3">
      <c r="A44">
        <f t="shared" si="1"/>
        <v>43</v>
      </c>
      <c r="B44">
        <v>2022</v>
      </c>
      <c r="C44" t="s">
        <v>42</v>
      </c>
      <c r="D44">
        <v>1475.05</v>
      </c>
      <c r="E44" s="1">
        <f t="shared" si="0"/>
        <v>0.80132227274455792</v>
      </c>
      <c r="F44">
        <f t="shared" si="2"/>
        <v>43</v>
      </c>
      <c r="G44">
        <v>1</v>
      </c>
    </row>
    <row r="45" spans="1:7" x14ac:dyDescent="0.3">
      <c r="A45">
        <f t="shared" si="1"/>
        <v>44</v>
      </c>
      <c r="B45">
        <v>2022</v>
      </c>
      <c r="C45" t="s">
        <v>43</v>
      </c>
      <c r="D45">
        <v>1465.38</v>
      </c>
      <c r="E45" s="1">
        <f t="shared" si="0"/>
        <v>0.79606903632718928</v>
      </c>
      <c r="F45">
        <f t="shared" si="2"/>
        <v>44</v>
      </c>
      <c r="G45">
        <v>1</v>
      </c>
    </row>
    <row r="46" spans="1:7" x14ac:dyDescent="0.3">
      <c r="A46">
        <f t="shared" si="1"/>
        <v>45</v>
      </c>
      <c r="B46">
        <v>2022</v>
      </c>
      <c r="C46" t="s">
        <v>44</v>
      </c>
      <c r="D46">
        <v>1449.05</v>
      </c>
      <c r="E46" s="1">
        <f t="shared" si="0"/>
        <v>0.7871977487681785</v>
      </c>
      <c r="F46">
        <f t="shared" si="2"/>
        <v>45</v>
      </c>
      <c r="G46">
        <v>1</v>
      </c>
    </row>
    <row r="47" spans="1:7" x14ac:dyDescent="0.3">
      <c r="A47">
        <f t="shared" si="1"/>
        <v>46</v>
      </c>
      <c r="B47">
        <v>2022</v>
      </c>
      <c r="C47" t="s">
        <v>45</v>
      </c>
      <c r="D47">
        <v>1445.06</v>
      </c>
      <c r="E47" s="1">
        <f t="shared" si="0"/>
        <v>0.7850301775887264</v>
      </c>
      <c r="F47">
        <f t="shared" si="2"/>
        <v>46</v>
      </c>
      <c r="G47">
        <v>1</v>
      </c>
    </row>
    <row r="48" spans="1:7" x14ac:dyDescent="0.3">
      <c r="A48">
        <f t="shared" si="1"/>
        <v>47</v>
      </c>
      <c r="B48">
        <v>2022</v>
      </c>
      <c r="C48" t="s">
        <v>46</v>
      </c>
      <c r="D48">
        <v>1441.49</v>
      </c>
      <c r="E48" s="1">
        <f t="shared" si="0"/>
        <v>0.78309077179658515</v>
      </c>
      <c r="F48">
        <f t="shared" si="2"/>
        <v>47</v>
      </c>
      <c r="G48">
        <v>1</v>
      </c>
    </row>
    <row r="49" spans="1:7" x14ac:dyDescent="0.3">
      <c r="A49">
        <f t="shared" si="1"/>
        <v>48</v>
      </c>
      <c r="B49">
        <v>2022</v>
      </c>
      <c r="C49" t="s">
        <v>47</v>
      </c>
      <c r="D49">
        <v>1438.59</v>
      </c>
      <c r="E49" s="1">
        <f t="shared" si="0"/>
        <v>0.78151534412229662</v>
      </c>
      <c r="F49">
        <f t="shared" si="2"/>
        <v>48</v>
      </c>
      <c r="G49">
        <v>1</v>
      </c>
    </row>
    <row r="50" spans="1:7" x14ac:dyDescent="0.3">
      <c r="A50">
        <f t="shared" si="1"/>
        <v>49</v>
      </c>
      <c r="B50">
        <v>2022</v>
      </c>
      <c r="C50" t="s">
        <v>48</v>
      </c>
      <c r="D50">
        <v>1438.13</v>
      </c>
      <c r="E50" s="1">
        <f t="shared" si="0"/>
        <v>0.78126544869809922</v>
      </c>
      <c r="F50">
        <f t="shared" si="2"/>
        <v>49</v>
      </c>
      <c r="G50">
        <v>1</v>
      </c>
    </row>
    <row r="51" spans="1:7" x14ac:dyDescent="0.3">
      <c r="A51">
        <f t="shared" si="1"/>
        <v>50</v>
      </c>
      <c r="B51">
        <v>2022</v>
      </c>
      <c r="C51" t="s">
        <v>49</v>
      </c>
      <c r="D51">
        <v>1434.81</v>
      </c>
      <c r="E51" s="1">
        <f t="shared" si="0"/>
        <v>0.77946185563649995</v>
      </c>
      <c r="F51">
        <f t="shared" si="2"/>
        <v>50</v>
      </c>
      <c r="G51">
        <v>1</v>
      </c>
    </row>
    <row r="52" spans="1:7" x14ac:dyDescent="0.3">
      <c r="A52">
        <v>1</v>
      </c>
      <c r="B52">
        <v>2021</v>
      </c>
      <c r="C52" t="s">
        <v>3</v>
      </c>
      <c r="D52">
        <v>1828.45</v>
      </c>
      <c r="E52" s="1">
        <f>D52/1828.45</f>
        <v>1</v>
      </c>
      <c r="F52">
        <v>1</v>
      </c>
      <c r="G52">
        <v>2</v>
      </c>
    </row>
    <row r="53" spans="1:7" x14ac:dyDescent="0.3">
      <c r="A53">
        <v>2</v>
      </c>
      <c r="B53">
        <v>2021</v>
      </c>
      <c r="C53" t="s">
        <v>0</v>
      </c>
      <c r="D53">
        <v>1826.35</v>
      </c>
      <c r="E53" s="1">
        <f t="shared" ref="E53:E101" si="3">D53/1828.45</f>
        <v>0.99885148623150743</v>
      </c>
      <c r="F53">
        <v>2</v>
      </c>
      <c r="G53">
        <v>2</v>
      </c>
    </row>
    <row r="54" spans="1:7" x14ac:dyDescent="0.3">
      <c r="A54">
        <v>3</v>
      </c>
      <c r="B54">
        <v>2021</v>
      </c>
      <c r="C54" t="s">
        <v>2</v>
      </c>
      <c r="D54">
        <v>1786.15</v>
      </c>
      <c r="E54" s="1">
        <f t="shared" si="3"/>
        <v>0.9768656512346523</v>
      </c>
      <c r="F54">
        <v>3</v>
      </c>
      <c r="G54">
        <v>2</v>
      </c>
    </row>
    <row r="55" spans="1:7" x14ac:dyDescent="0.3">
      <c r="A55">
        <v>4</v>
      </c>
      <c r="B55">
        <v>2021</v>
      </c>
      <c r="C55" t="s">
        <v>4</v>
      </c>
      <c r="D55">
        <v>1755.52</v>
      </c>
      <c r="E55" s="1">
        <f t="shared" si="3"/>
        <v>0.96011375755421258</v>
      </c>
      <c r="F55">
        <v>4</v>
      </c>
      <c r="G55">
        <v>2</v>
      </c>
    </row>
    <row r="56" spans="1:7" x14ac:dyDescent="0.3">
      <c r="A56">
        <v>5</v>
      </c>
      <c r="B56">
        <v>2021</v>
      </c>
      <c r="C56" t="s">
        <v>1</v>
      </c>
      <c r="D56">
        <v>1750.51</v>
      </c>
      <c r="E56" s="1">
        <f t="shared" si="3"/>
        <v>0.95737373184938057</v>
      </c>
      <c r="F56">
        <v>5</v>
      </c>
      <c r="G56">
        <v>2</v>
      </c>
    </row>
    <row r="57" spans="1:7" x14ac:dyDescent="0.3">
      <c r="A57">
        <v>6</v>
      </c>
      <c r="B57">
        <v>2021</v>
      </c>
      <c r="C57" t="s">
        <v>7</v>
      </c>
      <c r="D57">
        <v>1740.77</v>
      </c>
      <c r="E57" s="1">
        <f t="shared" si="3"/>
        <v>0.95204681560884896</v>
      </c>
      <c r="F57">
        <v>6</v>
      </c>
      <c r="G57">
        <v>2</v>
      </c>
    </row>
    <row r="58" spans="1:7" x14ac:dyDescent="0.3">
      <c r="A58">
        <v>7</v>
      </c>
      <c r="B58">
        <v>2021</v>
      </c>
      <c r="C58" t="s">
        <v>9</v>
      </c>
      <c r="D58">
        <v>1704.75</v>
      </c>
      <c r="E58" s="1">
        <f t="shared" si="3"/>
        <v>0.93234706992261207</v>
      </c>
      <c r="F58">
        <v>7</v>
      </c>
      <c r="G58">
        <v>2</v>
      </c>
    </row>
    <row r="59" spans="1:7" x14ac:dyDescent="0.3">
      <c r="A59">
        <v>8</v>
      </c>
      <c r="B59">
        <v>2021</v>
      </c>
      <c r="C59" t="s">
        <v>8</v>
      </c>
      <c r="D59">
        <v>1660.25</v>
      </c>
      <c r="E59" s="1">
        <f t="shared" si="3"/>
        <v>0.90800951625693893</v>
      </c>
      <c r="F59">
        <v>8</v>
      </c>
      <c r="G59">
        <v>2</v>
      </c>
    </row>
    <row r="60" spans="1:7" x14ac:dyDescent="0.3">
      <c r="A60">
        <v>9</v>
      </c>
      <c r="B60">
        <v>2021</v>
      </c>
      <c r="C60" t="s">
        <v>17</v>
      </c>
      <c r="D60">
        <v>1654.54</v>
      </c>
      <c r="E60" s="1">
        <f t="shared" si="3"/>
        <v>0.90488665262927614</v>
      </c>
      <c r="F60">
        <v>9</v>
      </c>
      <c r="G60">
        <v>2</v>
      </c>
    </row>
    <row r="61" spans="1:7" x14ac:dyDescent="0.3">
      <c r="A61">
        <v>10</v>
      </c>
      <c r="B61">
        <v>2021</v>
      </c>
      <c r="C61" t="s">
        <v>5</v>
      </c>
      <c r="D61">
        <v>1653.73</v>
      </c>
      <c r="E61" s="1">
        <f t="shared" si="3"/>
        <v>0.90444365446142905</v>
      </c>
      <c r="F61">
        <v>10</v>
      </c>
      <c r="G61">
        <v>2</v>
      </c>
    </row>
    <row r="62" spans="1:7" x14ac:dyDescent="0.3">
      <c r="A62">
        <v>11</v>
      </c>
      <c r="B62">
        <v>2021</v>
      </c>
      <c r="C62" t="s">
        <v>12</v>
      </c>
      <c r="D62">
        <v>1648.51</v>
      </c>
      <c r="E62" s="1">
        <f t="shared" si="3"/>
        <v>0.90158877737974785</v>
      </c>
      <c r="F62">
        <v>11</v>
      </c>
      <c r="G62">
        <v>2</v>
      </c>
    </row>
    <row r="63" spans="1:7" x14ac:dyDescent="0.3">
      <c r="A63">
        <v>12</v>
      </c>
      <c r="B63">
        <v>2021</v>
      </c>
      <c r="C63" t="s">
        <v>13</v>
      </c>
      <c r="D63">
        <v>1648.33</v>
      </c>
      <c r="E63" s="1">
        <f t="shared" si="3"/>
        <v>0.90149033334244844</v>
      </c>
      <c r="F63">
        <v>12</v>
      </c>
      <c r="G63">
        <v>2</v>
      </c>
    </row>
    <row r="64" spans="1:7" x14ac:dyDescent="0.3">
      <c r="A64">
        <v>13</v>
      </c>
      <c r="B64">
        <v>2021</v>
      </c>
      <c r="C64" t="s">
        <v>11</v>
      </c>
      <c r="D64">
        <v>1642.83</v>
      </c>
      <c r="E64" s="1">
        <f t="shared" si="3"/>
        <v>0.89848232109163495</v>
      </c>
      <c r="F64">
        <v>13</v>
      </c>
      <c r="G64">
        <v>2</v>
      </c>
    </row>
    <row r="65" spans="1:7" x14ac:dyDescent="0.3">
      <c r="A65">
        <v>14</v>
      </c>
      <c r="B65">
        <v>2021</v>
      </c>
      <c r="C65" t="s">
        <v>14</v>
      </c>
      <c r="D65">
        <v>1638.3</v>
      </c>
      <c r="E65" s="1">
        <f t="shared" si="3"/>
        <v>0.8960048128196012</v>
      </c>
      <c r="F65">
        <v>14</v>
      </c>
      <c r="G65">
        <v>2</v>
      </c>
    </row>
    <row r="66" spans="1:7" x14ac:dyDescent="0.3">
      <c r="A66">
        <v>15</v>
      </c>
      <c r="B66">
        <v>2021</v>
      </c>
      <c r="C66" t="s">
        <v>6</v>
      </c>
      <c r="D66">
        <v>1620.74</v>
      </c>
      <c r="E66" s="1">
        <f t="shared" si="3"/>
        <v>0.88640105006973113</v>
      </c>
      <c r="F66">
        <v>15</v>
      </c>
      <c r="G66">
        <v>2</v>
      </c>
    </row>
    <row r="67" spans="1:7" x14ac:dyDescent="0.3">
      <c r="A67">
        <v>16</v>
      </c>
      <c r="B67">
        <v>2021</v>
      </c>
      <c r="C67" t="s">
        <v>16</v>
      </c>
      <c r="D67">
        <v>1607.15</v>
      </c>
      <c r="E67" s="1">
        <f t="shared" si="3"/>
        <v>0.87896852525363012</v>
      </c>
      <c r="F67">
        <v>16</v>
      </c>
      <c r="G67">
        <v>2</v>
      </c>
    </row>
    <row r="68" spans="1:7" x14ac:dyDescent="0.3">
      <c r="A68">
        <v>17</v>
      </c>
      <c r="B68">
        <v>2021</v>
      </c>
      <c r="C68" t="s">
        <v>15</v>
      </c>
      <c r="D68">
        <v>1596.66</v>
      </c>
      <c r="E68" s="1">
        <f t="shared" si="3"/>
        <v>0.87323142552435129</v>
      </c>
      <c r="F68">
        <v>17</v>
      </c>
      <c r="G68">
        <v>2</v>
      </c>
    </row>
    <row r="69" spans="1:7" x14ac:dyDescent="0.3">
      <c r="A69">
        <v>18</v>
      </c>
      <c r="B69">
        <v>2021</v>
      </c>
      <c r="C69" t="s">
        <v>22</v>
      </c>
      <c r="D69">
        <v>1588.26</v>
      </c>
      <c r="E69" s="1">
        <f t="shared" si="3"/>
        <v>0.86863737045038147</v>
      </c>
      <c r="F69">
        <v>18</v>
      </c>
      <c r="G69">
        <v>2</v>
      </c>
    </row>
    <row r="70" spans="1:7" x14ac:dyDescent="0.3">
      <c r="A70">
        <v>19</v>
      </c>
      <c r="B70">
        <v>2021</v>
      </c>
      <c r="C70" t="s">
        <v>27</v>
      </c>
      <c r="D70">
        <v>1578.01</v>
      </c>
      <c r="E70" s="1">
        <f t="shared" si="3"/>
        <v>0.86303152943750172</v>
      </c>
      <c r="F70">
        <v>19</v>
      </c>
      <c r="G70">
        <v>2</v>
      </c>
    </row>
    <row r="71" spans="1:7" x14ac:dyDescent="0.3">
      <c r="A71">
        <v>20</v>
      </c>
      <c r="B71">
        <v>2021</v>
      </c>
      <c r="C71" t="s">
        <v>18</v>
      </c>
      <c r="D71">
        <v>1561.68</v>
      </c>
      <c r="E71" s="1">
        <f t="shared" si="3"/>
        <v>0.85410046760917724</v>
      </c>
      <c r="F71">
        <v>20</v>
      </c>
      <c r="G71">
        <v>2</v>
      </c>
    </row>
    <row r="72" spans="1:7" x14ac:dyDescent="0.3">
      <c r="A72">
        <v>21</v>
      </c>
      <c r="B72">
        <v>2021</v>
      </c>
      <c r="C72" t="s">
        <v>23</v>
      </c>
      <c r="D72">
        <v>1557.58</v>
      </c>
      <c r="E72" s="1">
        <f t="shared" si="3"/>
        <v>0.8518581312040252</v>
      </c>
      <c r="F72">
        <v>21</v>
      </c>
      <c r="G72">
        <v>2</v>
      </c>
    </row>
    <row r="73" spans="1:7" x14ac:dyDescent="0.3">
      <c r="A73">
        <v>22</v>
      </c>
      <c r="B73">
        <v>2021</v>
      </c>
      <c r="C73" t="s">
        <v>20</v>
      </c>
      <c r="D73">
        <v>1551.15</v>
      </c>
      <c r="E73" s="1">
        <f t="shared" si="3"/>
        <v>0.84834149142716508</v>
      </c>
      <c r="F73">
        <v>22</v>
      </c>
      <c r="G73">
        <v>2</v>
      </c>
    </row>
    <row r="74" spans="1:7" x14ac:dyDescent="0.3">
      <c r="A74">
        <v>23</v>
      </c>
      <c r="B74">
        <v>2021</v>
      </c>
      <c r="C74" t="s">
        <v>28</v>
      </c>
      <c r="D74">
        <v>1547.38</v>
      </c>
      <c r="E74" s="1">
        <f t="shared" si="3"/>
        <v>0.846279635757062</v>
      </c>
      <c r="F74">
        <v>23</v>
      </c>
      <c r="G74">
        <v>2</v>
      </c>
    </row>
    <row r="75" spans="1:7" x14ac:dyDescent="0.3">
      <c r="A75">
        <v>24</v>
      </c>
      <c r="B75">
        <v>2021</v>
      </c>
      <c r="C75" t="s">
        <v>30</v>
      </c>
      <c r="D75">
        <v>1543.42</v>
      </c>
      <c r="E75" s="1">
        <f t="shared" si="3"/>
        <v>0.84411386693647628</v>
      </c>
      <c r="F75">
        <v>24</v>
      </c>
      <c r="G75">
        <v>2</v>
      </c>
    </row>
    <row r="76" spans="1:7" x14ac:dyDescent="0.3">
      <c r="A76">
        <v>25</v>
      </c>
      <c r="B76">
        <v>2021</v>
      </c>
      <c r="C76" t="s">
        <v>25</v>
      </c>
      <c r="D76">
        <v>1535.08</v>
      </c>
      <c r="E76" s="1">
        <f t="shared" si="3"/>
        <v>0.83955262654160623</v>
      </c>
      <c r="F76">
        <v>25</v>
      </c>
      <c r="G76">
        <v>2</v>
      </c>
    </row>
    <row r="77" spans="1:7" x14ac:dyDescent="0.3">
      <c r="A77">
        <v>26</v>
      </c>
      <c r="B77">
        <v>2021</v>
      </c>
      <c r="C77" t="s">
        <v>19</v>
      </c>
      <c r="D77">
        <v>1531.53</v>
      </c>
      <c r="E77" s="1">
        <f t="shared" si="3"/>
        <v>0.83761109136153566</v>
      </c>
      <c r="F77">
        <v>26</v>
      </c>
      <c r="G77">
        <v>2</v>
      </c>
    </row>
    <row r="78" spans="1:7" x14ac:dyDescent="0.3">
      <c r="A78">
        <f>A77+1</f>
        <v>27</v>
      </c>
      <c r="B78">
        <v>2021</v>
      </c>
      <c r="C78" t="s">
        <v>21</v>
      </c>
      <c r="D78">
        <v>1530.62</v>
      </c>
      <c r="E78" s="1">
        <f t="shared" si="3"/>
        <v>0.83711340206185558</v>
      </c>
      <c r="F78">
        <f>F77+1</f>
        <v>27</v>
      </c>
      <c r="G78">
        <v>2</v>
      </c>
    </row>
    <row r="79" spans="1:7" x14ac:dyDescent="0.3">
      <c r="A79">
        <f t="shared" ref="A79:A101" si="4">A78+1</f>
        <v>28</v>
      </c>
      <c r="B79">
        <v>2021</v>
      </c>
      <c r="C79" t="s">
        <v>10</v>
      </c>
      <c r="D79">
        <v>1529.93</v>
      </c>
      <c r="E79" s="1">
        <f t="shared" si="3"/>
        <v>0.83673603325220813</v>
      </c>
      <c r="F79">
        <f t="shared" ref="F79:F101" si="5">F78+1</f>
        <v>28</v>
      </c>
      <c r="G79">
        <v>2</v>
      </c>
    </row>
    <row r="80" spans="1:7" x14ac:dyDescent="0.3">
      <c r="A80">
        <f t="shared" si="4"/>
        <v>29</v>
      </c>
      <c r="B80">
        <v>2021</v>
      </c>
      <c r="C80" t="s">
        <v>39</v>
      </c>
      <c r="D80">
        <v>1516.51</v>
      </c>
      <c r="E80" s="1">
        <f t="shared" si="3"/>
        <v>0.82939648336022309</v>
      </c>
      <c r="F80">
        <f t="shared" si="5"/>
        <v>29</v>
      </c>
      <c r="G80">
        <v>2</v>
      </c>
    </row>
    <row r="81" spans="1:7" x14ac:dyDescent="0.3">
      <c r="A81">
        <f t="shared" si="4"/>
        <v>30</v>
      </c>
      <c r="B81">
        <v>2021</v>
      </c>
      <c r="C81" t="s">
        <v>29</v>
      </c>
      <c r="D81">
        <v>1512.72</v>
      </c>
      <c r="E81" s="1">
        <f t="shared" si="3"/>
        <v>0.82732368946375345</v>
      </c>
      <c r="F81">
        <f t="shared" si="5"/>
        <v>30</v>
      </c>
      <c r="G81">
        <v>2</v>
      </c>
    </row>
    <row r="82" spans="1:7" x14ac:dyDescent="0.3">
      <c r="A82">
        <f t="shared" si="4"/>
        <v>31</v>
      </c>
      <c r="B82">
        <v>2021</v>
      </c>
      <c r="C82" t="s">
        <v>33</v>
      </c>
      <c r="D82">
        <v>1511.56</v>
      </c>
      <c r="E82" s="1">
        <f t="shared" si="3"/>
        <v>0.82668927233449097</v>
      </c>
      <c r="F82">
        <f t="shared" si="5"/>
        <v>31</v>
      </c>
      <c r="G82">
        <v>2</v>
      </c>
    </row>
    <row r="83" spans="1:7" x14ac:dyDescent="0.3">
      <c r="A83">
        <f t="shared" si="4"/>
        <v>32</v>
      </c>
      <c r="B83">
        <v>2021</v>
      </c>
      <c r="C83" t="s">
        <v>50</v>
      </c>
      <c r="D83">
        <v>1510.42</v>
      </c>
      <c r="E83" s="1">
        <f t="shared" si="3"/>
        <v>0.82606579343159514</v>
      </c>
      <c r="F83">
        <f t="shared" si="5"/>
        <v>32</v>
      </c>
      <c r="G83">
        <v>2</v>
      </c>
    </row>
    <row r="84" spans="1:7" x14ac:dyDescent="0.3">
      <c r="A84">
        <f t="shared" si="4"/>
        <v>33</v>
      </c>
      <c r="B84">
        <v>2021</v>
      </c>
      <c r="C84" t="s">
        <v>24</v>
      </c>
      <c r="D84">
        <v>1507.24</v>
      </c>
      <c r="E84" s="1">
        <f t="shared" si="3"/>
        <v>0.82432661543930652</v>
      </c>
      <c r="F84">
        <f t="shared" si="5"/>
        <v>33</v>
      </c>
      <c r="G84">
        <v>2</v>
      </c>
    </row>
    <row r="85" spans="1:7" x14ac:dyDescent="0.3">
      <c r="A85">
        <f t="shared" si="4"/>
        <v>34</v>
      </c>
      <c r="B85">
        <v>2021</v>
      </c>
      <c r="C85" t="s">
        <v>36</v>
      </c>
      <c r="D85">
        <v>1493.42</v>
      </c>
      <c r="E85" s="1">
        <f t="shared" si="3"/>
        <v>0.81676830101998965</v>
      </c>
      <c r="F85">
        <f t="shared" si="5"/>
        <v>34</v>
      </c>
      <c r="G85">
        <v>2</v>
      </c>
    </row>
    <row r="86" spans="1:7" x14ac:dyDescent="0.3">
      <c r="A86">
        <f t="shared" si="4"/>
        <v>35</v>
      </c>
      <c r="B86">
        <v>2021</v>
      </c>
      <c r="C86" t="s">
        <v>26</v>
      </c>
      <c r="D86">
        <v>1484.88</v>
      </c>
      <c r="E86" s="1">
        <f t="shared" si="3"/>
        <v>0.81209767836145375</v>
      </c>
      <c r="F86">
        <f t="shared" si="5"/>
        <v>35</v>
      </c>
      <c r="G86">
        <v>2</v>
      </c>
    </row>
    <row r="87" spans="1:7" x14ac:dyDescent="0.3">
      <c r="A87">
        <f t="shared" si="4"/>
        <v>36</v>
      </c>
      <c r="B87">
        <v>2021</v>
      </c>
      <c r="C87" t="s">
        <v>34</v>
      </c>
      <c r="D87">
        <v>1478.78</v>
      </c>
      <c r="E87" s="1">
        <f t="shared" si="3"/>
        <v>0.80876151931964224</v>
      </c>
      <c r="F87">
        <f t="shared" si="5"/>
        <v>36</v>
      </c>
      <c r="G87">
        <v>2</v>
      </c>
    </row>
    <row r="88" spans="1:7" x14ac:dyDescent="0.3">
      <c r="A88">
        <f t="shared" si="4"/>
        <v>37</v>
      </c>
      <c r="B88">
        <v>2021</v>
      </c>
      <c r="C88" t="s">
        <v>51</v>
      </c>
      <c r="D88">
        <v>1472.72</v>
      </c>
      <c r="E88" s="1">
        <f t="shared" si="3"/>
        <v>0.80544723673056418</v>
      </c>
      <c r="F88">
        <f t="shared" si="5"/>
        <v>37</v>
      </c>
      <c r="G88">
        <v>2</v>
      </c>
    </row>
    <row r="89" spans="1:7" x14ac:dyDescent="0.3">
      <c r="A89">
        <f t="shared" si="4"/>
        <v>38</v>
      </c>
      <c r="B89">
        <v>2021</v>
      </c>
      <c r="C89" t="s">
        <v>41</v>
      </c>
      <c r="D89">
        <v>1471.82</v>
      </c>
      <c r="E89" s="1">
        <f t="shared" si="3"/>
        <v>0.80495501654406731</v>
      </c>
      <c r="F89">
        <f t="shared" si="5"/>
        <v>38</v>
      </c>
      <c r="G89">
        <v>2</v>
      </c>
    </row>
    <row r="90" spans="1:7" x14ac:dyDescent="0.3">
      <c r="A90">
        <f t="shared" si="4"/>
        <v>39</v>
      </c>
      <c r="B90">
        <v>2021</v>
      </c>
      <c r="C90" t="s">
        <v>35</v>
      </c>
      <c r="D90">
        <v>1465.62</v>
      </c>
      <c r="E90" s="1">
        <f t="shared" si="3"/>
        <v>0.80156416637042294</v>
      </c>
      <c r="F90">
        <f t="shared" si="5"/>
        <v>39</v>
      </c>
      <c r="G90">
        <v>2</v>
      </c>
    </row>
    <row r="91" spans="1:7" x14ac:dyDescent="0.3">
      <c r="A91">
        <f>A90+1</f>
        <v>40</v>
      </c>
      <c r="B91">
        <v>2021</v>
      </c>
      <c r="C91" t="s">
        <v>52</v>
      </c>
      <c r="D91">
        <v>1462.32</v>
      </c>
      <c r="E91" s="1">
        <f t="shared" si="3"/>
        <v>0.79975935901993489</v>
      </c>
      <c r="F91">
        <f>F90+1</f>
        <v>40</v>
      </c>
      <c r="G91">
        <v>2</v>
      </c>
    </row>
    <row r="92" spans="1:7" x14ac:dyDescent="0.3">
      <c r="A92">
        <f t="shared" si="4"/>
        <v>41</v>
      </c>
      <c r="B92">
        <v>2021</v>
      </c>
      <c r="C92" t="s">
        <v>42</v>
      </c>
      <c r="D92">
        <v>1455.43</v>
      </c>
      <c r="E92" s="1">
        <f t="shared" si="3"/>
        <v>0.79599114003664306</v>
      </c>
      <c r="F92">
        <f t="shared" si="5"/>
        <v>41</v>
      </c>
      <c r="G92">
        <v>2</v>
      </c>
    </row>
    <row r="93" spans="1:7" x14ac:dyDescent="0.3">
      <c r="A93">
        <f t="shared" si="4"/>
        <v>42</v>
      </c>
      <c r="B93">
        <v>2021</v>
      </c>
      <c r="C93" t="s">
        <v>53</v>
      </c>
      <c r="D93">
        <v>1455.36</v>
      </c>
      <c r="E93" s="1">
        <f t="shared" si="3"/>
        <v>0.79595285624435985</v>
      </c>
      <c r="F93">
        <f t="shared" si="5"/>
        <v>42</v>
      </c>
      <c r="G93">
        <v>2</v>
      </c>
    </row>
    <row r="94" spans="1:7" x14ac:dyDescent="0.3">
      <c r="A94">
        <f t="shared" si="4"/>
        <v>43</v>
      </c>
      <c r="B94">
        <v>2021</v>
      </c>
      <c r="C94" t="s">
        <v>45</v>
      </c>
      <c r="D94">
        <v>1454.52</v>
      </c>
      <c r="E94" s="1">
        <f t="shared" si="3"/>
        <v>0.79549345073696298</v>
      </c>
      <c r="F94">
        <f t="shared" si="5"/>
        <v>43</v>
      </c>
      <c r="G94">
        <v>2</v>
      </c>
    </row>
    <row r="95" spans="1:7" x14ac:dyDescent="0.3">
      <c r="A95">
        <f t="shared" si="4"/>
        <v>44</v>
      </c>
      <c r="B95">
        <v>2021</v>
      </c>
      <c r="C95" t="s">
        <v>54</v>
      </c>
      <c r="D95">
        <v>1453.18</v>
      </c>
      <c r="E95" s="1">
        <f t="shared" si="3"/>
        <v>0.79476058957040119</v>
      </c>
      <c r="F95">
        <f t="shared" si="5"/>
        <v>44</v>
      </c>
      <c r="G95">
        <v>2</v>
      </c>
    </row>
    <row r="96" spans="1:7" x14ac:dyDescent="0.3">
      <c r="A96">
        <f t="shared" si="4"/>
        <v>45</v>
      </c>
      <c r="B96">
        <v>2021</v>
      </c>
      <c r="C96" t="s">
        <v>38</v>
      </c>
      <c r="D96">
        <v>1451.77</v>
      </c>
      <c r="E96" s="1">
        <f t="shared" si="3"/>
        <v>0.79398944461155618</v>
      </c>
      <c r="F96">
        <f t="shared" si="5"/>
        <v>45</v>
      </c>
      <c r="G96">
        <v>2</v>
      </c>
    </row>
    <row r="97" spans="1:7" x14ac:dyDescent="0.3">
      <c r="A97">
        <f t="shared" si="4"/>
        <v>46</v>
      </c>
      <c r="B97">
        <v>2021</v>
      </c>
      <c r="C97" t="s">
        <v>40</v>
      </c>
      <c r="D97">
        <v>1448.27</v>
      </c>
      <c r="E97" s="1">
        <f t="shared" si="3"/>
        <v>0.79207525499740217</v>
      </c>
      <c r="F97">
        <f t="shared" si="5"/>
        <v>46</v>
      </c>
      <c r="G97">
        <v>2</v>
      </c>
    </row>
    <row r="98" spans="1:7" x14ac:dyDescent="0.3">
      <c r="A98">
        <f t="shared" si="4"/>
        <v>47</v>
      </c>
      <c r="B98">
        <v>2021</v>
      </c>
      <c r="C98" t="s">
        <v>47</v>
      </c>
      <c r="D98">
        <v>1444.29</v>
      </c>
      <c r="E98" s="1">
        <f t="shared" si="3"/>
        <v>0.78989854795044978</v>
      </c>
      <c r="F98">
        <f t="shared" si="5"/>
        <v>47</v>
      </c>
      <c r="G98">
        <v>2</v>
      </c>
    </row>
    <row r="99" spans="1:7" x14ac:dyDescent="0.3">
      <c r="A99">
        <f t="shared" si="4"/>
        <v>48</v>
      </c>
      <c r="B99">
        <v>2021</v>
      </c>
      <c r="C99" t="s">
        <v>55</v>
      </c>
      <c r="D99">
        <v>1437.91</v>
      </c>
      <c r="E99" s="1">
        <f t="shared" si="3"/>
        <v>0.78640925373950621</v>
      </c>
      <c r="F99">
        <f t="shared" si="5"/>
        <v>48</v>
      </c>
      <c r="G99">
        <v>2</v>
      </c>
    </row>
    <row r="100" spans="1:7" x14ac:dyDescent="0.3">
      <c r="A100">
        <f t="shared" si="4"/>
        <v>49</v>
      </c>
      <c r="B100">
        <v>2021</v>
      </c>
      <c r="C100" t="s">
        <v>31</v>
      </c>
      <c r="D100">
        <v>1437.43</v>
      </c>
      <c r="E100" s="1">
        <f t="shared" si="3"/>
        <v>0.78614673630670784</v>
      </c>
      <c r="F100">
        <f t="shared" si="5"/>
        <v>49</v>
      </c>
      <c r="G100">
        <v>2</v>
      </c>
    </row>
    <row r="101" spans="1:7" x14ac:dyDescent="0.3">
      <c r="A101">
        <f t="shared" si="4"/>
        <v>50</v>
      </c>
      <c r="B101">
        <v>2021</v>
      </c>
      <c r="C101" t="s">
        <v>32</v>
      </c>
      <c r="D101">
        <v>1437.35</v>
      </c>
      <c r="E101" s="1">
        <f t="shared" si="3"/>
        <v>0.78610298340124141</v>
      </c>
      <c r="F101">
        <f t="shared" si="5"/>
        <v>50</v>
      </c>
      <c r="G101">
        <v>2</v>
      </c>
    </row>
    <row r="102" spans="1:7" x14ac:dyDescent="0.3">
      <c r="A102">
        <v>1</v>
      </c>
      <c r="B102">
        <v>2020</v>
      </c>
      <c r="C102" t="s">
        <v>3</v>
      </c>
      <c r="D102">
        <v>1780</v>
      </c>
      <c r="E102" s="1">
        <f>D102/1780</f>
        <v>1</v>
      </c>
      <c r="F102">
        <v>1</v>
      </c>
      <c r="G102">
        <v>3</v>
      </c>
    </row>
    <row r="103" spans="1:7" x14ac:dyDescent="0.3">
      <c r="A103">
        <v>2</v>
      </c>
      <c r="B103">
        <v>2020</v>
      </c>
      <c r="C103" t="s">
        <v>2</v>
      </c>
      <c r="D103">
        <v>1755</v>
      </c>
      <c r="E103" s="1">
        <f t="shared" ref="E103:E151" si="6">D103/1780</f>
        <v>0.9859550561797753</v>
      </c>
      <c r="F103">
        <v>2</v>
      </c>
      <c r="G103">
        <v>3</v>
      </c>
    </row>
    <row r="104" spans="1:7" x14ac:dyDescent="0.3">
      <c r="A104">
        <v>3</v>
      </c>
      <c r="B104">
        <v>2020</v>
      </c>
      <c r="C104" t="s">
        <v>0</v>
      </c>
      <c r="D104">
        <v>1743</v>
      </c>
      <c r="E104" s="1">
        <f t="shared" si="6"/>
        <v>0.97921348314606738</v>
      </c>
      <c r="F104">
        <v>3</v>
      </c>
      <c r="G104">
        <v>3</v>
      </c>
    </row>
    <row r="105" spans="1:7" x14ac:dyDescent="0.3">
      <c r="A105">
        <v>4</v>
      </c>
      <c r="B105">
        <v>2020</v>
      </c>
      <c r="C105" t="s">
        <v>4</v>
      </c>
      <c r="D105">
        <v>1670</v>
      </c>
      <c r="E105" s="1">
        <f t="shared" si="6"/>
        <v>0.9382022471910112</v>
      </c>
      <c r="F105">
        <v>4</v>
      </c>
      <c r="G105">
        <v>3</v>
      </c>
    </row>
    <row r="106" spans="1:7" x14ac:dyDescent="0.3">
      <c r="A106">
        <v>5</v>
      </c>
      <c r="B106">
        <v>2020</v>
      </c>
      <c r="C106" t="s">
        <v>8</v>
      </c>
      <c r="D106">
        <v>1662</v>
      </c>
      <c r="E106" s="1">
        <f t="shared" si="6"/>
        <v>0.93370786516853932</v>
      </c>
      <c r="F106">
        <v>5</v>
      </c>
      <c r="G106">
        <v>3</v>
      </c>
    </row>
    <row r="107" spans="1:7" x14ac:dyDescent="0.3">
      <c r="A107">
        <v>6</v>
      </c>
      <c r="B107">
        <v>2020</v>
      </c>
      <c r="C107" t="s">
        <v>9</v>
      </c>
      <c r="D107">
        <v>1645</v>
      </c>
      <c r="E107" s="1">
        <f t="shared" si="6"/>
        <v>0.9241573033707865</v>
      </c>
      <c r="F107">
        <v>6</v>
      </c>
      <c r="G107">
        <v>3</v>
      </c>
    </row>
    <row r="108" spans="1:7" x14ac:dyDescent="0.3">
      <c r="A108">
        <v>7</v>
      </c>
      <c r="B108">
        <v>2020</v>
      </c>
      <c r="C108" t="s">
        <v>1</v>
      </c>
      <c r="D108">
        <v>1642</v>
      </c>
      <c r="E108" s="1">
        <f t="shared" si="6"/>
        <v>0.92247191011235952</v>
      </c>
      <c r="F108">
        <v>7</v>
      </c>
      <c r="G108">
        <v>3</v>
      </c>
    </row>
    <row r="109" spans="1:7" x14ac:dyDescent="0.3">
      <c r="A109">
        <v>8</v>
      </c>
      <c r="B109">
        <v>2020</v>
      </c>
      <c r="C109" t="s">
        <v>15</v>
      </c>
      <c r="D109">
        <v>1639</v>
      </c>
      <c r="E109" s="1">
        <f t="shared" si="6"/>
        <v>0.92078651685393254</v>
      </c>
      <c r="F109">
        <v>8</v>
      </c>
      <c r="G109">
        <v>3</v>
      </c>
    </row>
    <row r="110" spans="1:7" x14ac:dyDescent="0.3">
      <c r="A110">
        <v>9</v>
      </c>
      <c r="B110">
        <v>2020</v>
      </c>
      <c r="C110" t="s">
        <v>14</v>
      </c>
      <c r="D110">
        <v>1632</v>
      </c>
      <c r="E110" s="1">
        <f t="shared" si="6"/>
        <v>0.91685393258426962</v>
      </c>
      <c r="F110">
        <v>9</v>
      </c>
      <c r="G110">
        <v>3</v>
      </c>
    </row>
    <row r="111" spans="1:7" x14ac:dyDescent="0.3">
      <c r="A111">
        <v>10</v>
      </c>
      <c r="B111">
        <v>2020</v>
      </c>
      <c r="C111" t="s">
        <v>7</v>
      </c>
      <c r="D111">
        <v>1625</v>
      </c>
      <c r="E111" s="1">
        <f t="shared" si="6"/>
        <v>0.9129213483146067</v>
      </c>
      <c r="F111">
        <v>10</v>
      </c>
      <c r="G111">
        <v>3</v>
      </c>
    </row>
    <row r="112" spans="1:7" x14ac:dyDescent="0.3">
      <c r="A112">
        <v>11</v>
      </c>
      <c r="B112">
        <v>2020</v>
      </c>
      <c r="C112" t="s">
        <v>6</v>
      </c>
      <c r="D112">
        <v>1617</v>
      </c>
      <c r="E112" s="1">
        <f t="shared" si="6"/>
        <v>0.90842696629213482</v>
      </c>
      <c r="F112">
        <v>11</v>
      </c>
      <c r="G112">
        <v>3</v>
      </c>
    </row>
    <row r="113" spans="1:7" x14ac:dyDescent="0.3">
      <c r="A113">
        <v>12</v>
      </c>
      <c r="B113">
        <v>2020</v>
      </c>
      <c r="C113" t="s">
        <v>17</v>
      </c>
      <c r="D113">
        <v>1614</v>
      </c>
      <c r="E113" s="1">
        <f t="shared" si="6"/>
        <v>0.90674157303370784</v>
      </c>
      <c r="F113">
        <v>12</v>
      </c>
      <c r="G113">
        <v>3</v>
      </c>
    </row>
    <row r="114" spans="1:7" x14ac:dyDescent="0.3">
      <c r="A114">
        <v>13</v>
      </c>
      <c r="B114">
        <v>2020</v>
      </c>
      <c r="C114" t="s">
        <v>13</v>
      </c>
      <c r="D114">
        <v>1610</v>
      </c>
      <c r="E114" s="1">
        <f t="shared" si="6"/>
        <v>0.9044943820224719</v>
      </c>
      <c r="F114">
        <v>13</v>
      </c>
      <c r="G114">
        <v>3</v>
      </c>
    </row>
    <row r="115" spans="1:7" x14ac:dyDescent="0.3">
      <c r="A115">
        <v>14</v>
      </c>
      <c r="B115">
        <v>2020</v>
      </c>
      <c r="C115" t="s">
        <v>5</v>
      </c>
      <c r="D115">
        <v>1609</v>
      </c>
      <c r="E115" s="1">
        <f t="shared" si="6"/>
        <v>0.90393258426966294</v>
      </c>
      <c r="F115">
        <v>14</v>
      </c>
      <c r="G115">
        <v>3</v>
      </c>
    </row>
    <row r="116" spans="1:7" x14ac:dyDescent="0.3">
      <c r="A116">
        <v>15</v>
      </c>
      <c r="B116">
        <v>2020</v>
      </c>
      <c r="C116" t="s">
        <v>16</v>
      </c>
      <c r="D116">
        <v>1601</v>
      </c>
      <c r="E116" s="1">
        <f t="shared" si="6"/>
        <v>0.89943820224719107</v>
      </c>
      <c r="F116">
        <v>15</v>
      </c>
      <c r="G116">
        <v>3</v>
      </c>
    </row>
    <row r="117" spans="1:7" x14ac:dyDescent="0.3">
      <c r="A117">
        <v>16</v>
      </c>
      <c r="B117">
        <v>2020</v>
      </c>
      <c r="C117" t="s">
        <v>11</v>
      </c>
      <c r="D117">
        <v>1593</v>
      </c>
      <c r="E117" s="1">
        <f t="shared" si="6"/>
        <v>0.89494382022471908</v>
      </c>
      <c r="F117">
        <v>16</v>
      </c>
      <c r="G117">
        <v>3</v>
      </c>
    </row>
    <row r="118" spans="1:7" x14ac:dyDescent="0.3">
      <c r="A118">
        <v>17</v>
      </c>
      <c r="B118">
        <v>2020</v>
      </c>
      <c r="C118" t="s">
        <v>30</v>
      </c>
      <c r="D118">
        <v>1567</v>
      </c>
      <c r="E118" s="1">
        <f t="shared" si="6"/>
        <v>0.88033707865168542</v>
      </c>
      <c r="F118">
        <v>17</v>
      </c>
      <c r="G118">
        <v>3</v>
      </c>
    </row>
    <row r="119" spans="1:7" x14ac:dyDescent="0.3">
      <c r="A119">
        <v>18</v>
      </c>
      <c r="B119">
        <v>2020</v>
      </c>
      <c r="C119" t="s">
        <v>27</v>
      </c>
      <c r="D119">
        <v>1562</v>
      </c>
      <c r="E119" s="1">
        <f t="shared" si="6"/>
        <v>0.87752808988764042</v>
      </c>
      <c r="F119">
        <v>18</v>
      </c>
      <c r="G119">
        <v>3</v>
      </c>
    </row>
    <row r="120" spans="1:7" x14ac:dyDescent="0.3">
      <c r="A120">
        <v>19</v>
      </c>
      <c r="B120">
        <v>2020</v>
      </c>
      <c r="C120" t="s">
        <v>21</v>
      </c>
      <c r="D120">
        <v>1559</v>
      </c>
      <c r="E120" s="1">
        <f t="shared" si="6"/>
        <v>0.87584269662921344</v>
      </c>
      <c r="F120">
        <v>19</v>
      </c>
      <c r="G120">
        <v>3</v>
      </c>
    </row>
    <row r="121" spans="1:7" x14ac:dyDescent="0.3">
      <c r="A121">
        <v>20</v>
      </c>
      <c r="B121">
        <v>2020</v>
      </c>
      <c r="C121" t="s">
        <v>18</v>
      </c>
      <c r="D121">
        <v>1558</v>
      </c>
      <c r="E121" s="1">
        <f t="shared" si="6"/>
        <v>0.87528089887640448</v>
      </c>
      <c r="F121">
        <v>20</v>
      </c>
      <c r="G121">
        <v>3</v>
      </c>
    </row>
    <row r="122" spans="1:7" x14ac:dyDescent="0.3">
      <c r="A122">
        <v>21</v>
      </c>
      <c r="B122">
        <v>2020</v>
      </c>
      <c r="C122" t="s">
        <v>22</v>
      </c>
      <c r="D122">
        <v>1558</v>
      </c>
      <c r="E122" s="1">
        <f t="shared" si="6"/>
        <v>0.87528089887640448</v>
      </c>
      <c r="F122">
        <v>21</v>
      </c>
      <c r="G122">
        <v>3</v>
      </c>
    </row>
    <row r="123" spans="1:7" x14ac:dyDescent="0.3">
      <c r="A123">
        <v>22</v>
      </c>
      <c r="B123">
        <v>2020</v>
      </c>
      <c r="C123" t="s">
        <v>12</v>
      </c>
      <c r="D123">
        <v>1545</v>
      </c>
      <c r="E123" s="1">
        <f t="shared" si="6"/>
        <v>0.8679775280898876</v>
      </c>
      <c r="F123">
        <v>22</v>
      </c>
      <c r="G123">
        <v>3</v>
      </c>
    </row>
    <row r="124" spans="1:7" x14ac:dyDescent="0.3">
      <c r="A124">
        <v>23</v>
      </c>
      <c r="B124">
        <v>2020</v>
      </c>
      <c r="C124" t="s">
        <v>33</v>
      </c>
      <c r="D124">
        <v>1531</v>
      </c>
      <c r="E124" s="1">
        <f t="shared" si="6"/>
        <v>0.86011235955056176</v>
      </c>
      <c r="F124">
        <v>23</v>
      </c>
      <c r="G124">
        <v>3</v>
      </c>
    </row>
    <row r="125" spans="1:7" x14ac:dyDescent="0.3">
      <c r="A125">
        <v>24</v>
      </c>
      <c r="B125">
        <v>2020</v>
      </c>
      <c r="C125" t="s">
        <v>25</v>
      </c>
      <c r="D125">
        <v>1521</v>
      </c>
      <c r="E125" s="1">
        <f t="shared" si="6"/>
        <v>0.85449438202247197</v>
      </c>
      <c r="F125">
        <v>24</v>
      </c>
      <c r="G125">
        <v>3</v>
      </c>
    </row>
    <row r="126" spans="1:7" x14ac:dyDescent="0.3">
      <c r="A126">
        <v>25</v>
      </c>
      <c r="B126">
        <v>2020</v>
      </c>
      <c r="C126" t="s">
        <v>20</v>
      </c>
      <c r="D126">
        <v>1512</v>
      </c>
      <c r="E126" s="1">
        <f t="shared" si="6"/>
        <v>0.84943820224719102</v>
      </c>
      <c r="F126">
        <v>25</v>
      </c>
      <c r="G126">
        <v>3</v>
      </c>
    </row>
    <row r="127" spans="1:7" x14ac:dyDescent="0.3">
      <c r="A127">
        <v>26</v>
      </c>
      <c r="B127">
        <v>2020</v>
      </c>
      <c r="C127" t="s">
        <v>29</v>
      </c>
      <c r="D127">
        <v>1503</v>
      </c>
      <c r="E127" s="1">
        <f t="shared" si="6"/>
        <v>0.84438202247191008</v>
      </c>
      <c r="F127">
        <v>26</v>
      </c>
      <c r="G127">
        <v>3</v>
      </c>
    </row>
    <row r="128" spans="1:7" x14ac:dyDescent="0.3">
      <c r="A128">
        <f>A127+1</f>
        <v>27</v>
      </c>
      <c r="B128">
        <v>2020</v>
      </c>
      <c r="C128" t="s">
        <v>19</v>
      </c>
      <c r="D128">
        <v>1502</v>
      </c>
      <c r="E128" s="1">
        <f t="shared" si="6"/>
        <v>0.84382022471910112</v>
      </c>
      <c r="F128">
        <f>F127+1</f>
        <v>27</v>
      </c>
      <c r="G128">
        <v>3</v>
      </c>
    </row>
    <row r="129" spans="1:7" x14ac:dyDescent="0.3">
      <c r="A129">
        <f t="shared" ref="A129:A151" si="7">A128+1</f>
        <v>28</v>
      </c>
      <c r="B129">
        <v>2020</v>
      </c>
      <c r="C129" t="s">
        <v>56</v>
      </c>
      <c r="D129">
        <v>1501</v>
      </c>
      <c r="E129" s="1">
        <f t="shared" si="6"/>
        <v>0.84325842696629216</v>
      </c>
      <c r="F129">
        <f t="shared" ref="F129:F151" si="8">F128+1</f>
        <v>28</v>
      </c>
      <c r="G129">
        <v>3</v>
      </c>
    </row>
    <row r="130" spans="1:7" x14ac:dyDescent="0.3">
      <c r="A130">
        <f t="shared" si="7"/>
        <v>29</v>
      </c>
      <c r="B130">
        <v>2020</v>
      </c>
      <c r="C130" t="s">
        <v>23</v>
      </c>
      <c r="D130">
        <v>1496</v>
      </c>
      <c r="E130" s="1">
        <f t="shared" si="6"/>
        <v>0.84044943820224716</v>
      </c>
      <c r="F130">
        <f t="shared" si="8"/>
        <v>29</v>
      </c>
      <c r="G130">
        <v>3</v>
      </c>
    </row>
    <row r="131" spans="1:7" x14ac:dyDescent="0.3">
      <c r="A131">
        <f t="shared" si="7"/>
        <v>30</v>
      </c>
      <c r="B131">
        <v>2020</v>
      </c>
      <c r="C131" t="s">
        <v>28</v>
      </c>
      <c r="D131">
        <v>1495</v>
      </c>
      <c r="E131" s="1">
        <f t="shared" si="6"/>
        <v>0.8398876404494382</v>
      </c>
      <c r="F131">
        <f t="shared" si="8"/>
        <v>30</v>
      </c>
      <c r="G131">
        <v>3</v>
      </c>
    </row>
    <row r="132" spans="1:7" x14ac:dyDescent="0.3">
      <c r="A132">
        <f t="shared" si="7"/>
        <v>31</v>
      </c>
      <c r="B132">
        <v>2020</v>
      </c>
      <c r="C132" t="s">
        <v>39</v>
      </c>
      <c r="D132">
        <v>1488</v>
      </c>
      <c r="E132" s="1">
        <f t="shared" si="6"/>
        <v>0.83595505617977528</v>
      </c>
      <c r="F132">
        <f t="shared" si="8"/>
        <v>31</v>
      </c>
      <c r="G132">
        <v>3</v>
      </c>
    </row>
    <row r="133" spans="1:7" x14ac:dyDescent="0.3">
      <c r="A133">
        <f t="shared" si="7"/>
        <v>32</v>
      </c>
      <c r="B133">
        <v>2020</v>
      </c>
      <c r="C133" t="s">
        <v>51</v>
      </c>
      <c r="D133">
        <v>1487</v>
      </c>
      <c r="E133" s="1">
        <f t="shared" si="6"/>
        <v>0.83539325842696632</v>
      </c>
      <c r="F133">
        <f t="shared" si="8"/>
        <v>32</v>
      </c>
      <c r="G133">
        <v>3</v>
      </c>
    </row>
    <row r="134" spans="1:7" x14ac:dyDescent="0.3">
      <c r="A134">
        <f t="shared" si="7"/>
        <v>33</v>
      </c>
      <c r="B134">
        <v>2020</v>
      </c>
      <c r="C134" t="s">
        <v>53</v>
      </c>
      <c r="D134">
        <v>1478</v>
      </c>
      <c r="E134" s="1">
        <f t="shared" si="6"/>
        <v>0.83033707865168538</v>
      </c>
      <c r="F134">
        <f t="shared" si="8"/>
        <v>33</v>
      </c>
      <c r="G134">
        <v>3</v>
      </c>
    </row>
    <row r="135" spans="1:7" x14ac:dyDescent="0.3">
      <c r="A135">
        <f t="shared" si="7"/>
        <v>34</v>
      </c>
      <c r="B135">
        <v>2020</v>
      </c>
      <c r="C135" t="s">
        <v>45</v>
      </c>
      <c r="D135">
        <v>1476</v>
      </c>
      <c r="E135" s="1">
        <f t="shared" si="6"/>
        <v>0.82921348314606746</v>
      </c>
      <c r="F135">
        <f t="shared" si="8"/>
        <v>34</v>
      </c>
      <c r="G135">
        <v>3</v>
      </c>
    </row>
    <row r="136" spans="1:7" x14ac:dyDescent="0.3">
      <c r="A136">
        <f t="shared" si="7"/>
        <v>35</v>
      </c>
      <c r="B136">
        <v>2020</v>
      </c>
      <c r="C136" t="s">
        <v>10</v>
      </c>
      <c r="D136">
        <v>1474</v>
      </c>
      <c r="E136" s="1">
        <f t="shared" si="6"/>
        <v>0.82808988764044944</v>
      </c>
      <c r="F136">
        <f t="shared" si="8"/>
        <v>35</v>
      </c>
      <c r="G136">
        <v>3</v>
      </c>
    </row>
    <row r="137" spans="1:7" x14ac:dyDescent="0.3">
      <c r="A137">
        <f t="shared" si="7"/>
        <v>36</v>
      </c>
      <c r="B137">
        <v>2020</v>
      </c>
      <c r="C137" t="s">
        <v>34</v>
      </c>
      <c r="D137">
        <v>1474</v>
      </c>
      <c r="E137" s="1">
        <f t="shared" si="6"/>
        <v>0.82808988764044944</v>
      </c>
      <c r="F137">
        <f t="shared" si="8"/>
        <v>36</v>
      </c>
      <c r="G137">
        <v>3</v>
      </c>
    </row>
    <row r="138" spans="1:7" x14ac:dyDescent="0.3">
      <c r="A138">
        <f t="shared" si="7"/>
        <v>37</v>
      </c>
      <c r="B138">
        <v>2020</v>
      </c>
      <c r="C138" t="s">
        <v>54</v>
      </c>
      <c r="D138">
        <v>1466</v>
      </c>
      <c r="E138" s="1">
        <f t="shared" si="6"/>
        <v>0.82359550561797756</v>
      </c>
      <c r="F138">
        <f t="shared" si="8"/>
        <v>37</v>
      </c>
      <c r="G138">
        <v>3</v>
      </c>
    </row>
    <row r="139" spans="1:7" x14ac:dyDescent="0.3">
      <c r="A139">
        <f t="shared" si="7"/>
        <v>38</v>
      </c>
      <c r="B139">
        <v>2020</v>
      </c>
      <c r="C139" t="s">
        <v>24</v>
      </c>
      <c r="D139">
        <v>1465</v>
      </c>
      <c r="E139" s="1">
        <f t="shared" si="6"/>
        <v>0.8230337078651685</v>
      </c>
      <c r="F139">
        <f t="shared" si="8"/>
        <v>38</v>
      </c>
      <c r="G139">
        <v>3</v>
      </c>
    </row>
    <row r="140" spans="1:7" x14ac:dyDescent="0.3">
      <c r="A140">
        <f t="shared" si="7"/>
        <v>39</v>
      </c>
      <c r="B140">
        <v>2020</v>
      </c>
      <c r="C140" t="s">
        <v>36</v>
      </c>
      <c r="D140">
        <v>1461</v>
      </c>
      <c r="E140" s="1">
        <f t="shared" si="6"/>
        <v>0.82078651685393256</v>
      </c>
      <c r="F140">
        <f t="shared" si="8"/>
        <v>39</v>
      </c>
      <c r="G140">
        <v>3</v>
      </c>
    </row>
    <row r="141" spans="1:7" x14ac:dyDescent="0.3">
      <c r="A141">
        <f>A140+1</f>
        <v>40</v>
      </c>
      <c r="B141">
        <v>2020</v>
      </c>
      <c r="C141" t="s">
        <v>35</v>
      </c>
      <c r="D141">
        <v>1460</v>
      </c>
      <c r="E141" s="1">
        <f t="shared" si="6"/>
        <v>0.8202247191011236</v>
      </c>
      <c r="F141">
        <f>F140+1</f>
        <v>40</v>
      </c>
      <c r="G141">
        <v>3</v>
      </c>
    </row>
    <row r="142" spans="1:7" x14ac:dyDescent="0.3">
      <c r="A142">
        <f t="shared" si="7"/>
        <v>41</v>
      </c>
      <c r="B142">
        <v>2020</v>
      </c>
      <c r="C142" t="s">
        <v>26</v>
      </c>
      <c r="D142">
        <v>1457</v>
      </c>
      <c r="E142" s="1">
        <f t="shared" si="6"/>
        <v>0.81853932584269662</v>
      </c>
      <c r="F142">
        <f t="shared" si="8"/>
        <v>41</v>
      </c>
      <c r="G142">
        <v>3</v>
      </c>
    </row>
    <row r="143" spans="1:7" x14ac:dyDescent="0.3">
      <c r="A143">
        <f t="shared" si="7"/>
        <v>42</v>
      </c>
      <c r="B143">
        <v>2020</v>
      </c>
      <c r="C143" t="s">
        <v>50</v>
      </c>
      <c r="D143">
        <v>1456</v>
      </c>
      <c r="E143" s="1">
        <f t="shared" si="6"/>
        <v>0.81797752808988766</v>
      </c>
      <c r="F143">
        <f t="shared" si="8"/>
        <v>42</v>
      </c>
      <c r="G143">
        <v>3</v>
      </c>
    </row>
    <row r="144" spans="1:7" x14ac:dyDescent="0.3">
      <c r="A144">
        <f t="shared" si="7"/>
        <v>43</v>
      </c>
      <c r="B144">
        <v>2020</v>
      </c>
      <c r="C144" t="s">
        <v>47</v>
      </c>
      <c r="D144">
        <v>1456</v>
      </c>
      <c r="E144" s="1">
        <f t="shared" si="6"/>
        <v>0.81797752808988766</v>
      </c>
      <c r="F144">
        <f t="shared" si="8"/>
        <v>43</v>
      </c>
      <c r="G144">
        <v>3</v>
      </c>
    </row>
    <row r="145" spans="1:7" x14ac:dyDescent="0.3">
      <c r="A145">
        <f t="shared" si="7"/>
        <v>44</v>
      </c>
      <c r="B145">
        <v>2020</v>
      </c>
      <c r="C145" t="s">
        <v>42</v>
      </c>
      <c r="D145">
        <v>1450</v>
      </c>
      <c r="E145" s="1">
        <f t="shared" si="6"/>
        <v>0.8146067415730337</v>
      </c>
      <c r="F145">
        <f t="shared" si="8"/>
        <v>44</v>
      </c>
      <c r="G145">
        <v>3</v>
      </c>
    </row>
    <row r="146" spans="1:7" x14ac:dyDescent="0.3">
      <c r="A146">
        <f t="shared" si="7"/>
        <v>45</v>
      </c>
      <c r="B146">
        <v>2020</v>
      </c>
      <c r="C146" t="s">
        <v>57</v>
      </c>
      <c r="D146">
        <v>1440</v>
      </c>
      <c r="E146" s="1">
        <f t="shared" si="6"/>
        <v>0.8089887640449438</v>
      </c>
      <c r="F146">
        <f t="shared" si="8"/>
        <v>45</v>
      </c>
      <c r="G146">
        <v>3</v>
      </c>
    </row>
    <row r="147" spans="1:7" x14ac:dyDescent="0.3">
      <c r="A147">
        <f t="shared" si="7"/>
        <v>46</v>
      </c>
      <c r="B147">
        <v>2020</v>
      </c>
      <c r="C147" t="s">
        <v>58</v>
      </c>
      <c r="D147">
        <v>1438</v>
      </c>
      <c r="E147" s="1">
        <f t="shared" si="6"/>
        <v>0.80786516853932588</v>
      </c>
      <c r="F147">
        <f t="shared" si="8"/>
        <v>46</v>
      </c>
      <c r="G147">
        <v>3</v>
      </c>
    </row>
    <row r="148" spans="1:7" x14ac:dyDescent="0.3">
      <c r="A148">
        <f t="shared" si="7"/>
        <v>47</v>
      </c>
      <c r="B148">
        <v>2020</v>
      </c>
      <c r="C148" t="s">
        <v>59</v>
      </c>
      <c r="D148">
        <v>1437</v>
      </c>
      <c r="E148" s="1">
        <f t="shared" si="6"/>
        <v>0.80730337078651682</v>
      </c>
      <c r="F148">
        <f t="shared" si="8"/>
        <v>47</v>
      </c>
      <c r="G148">
        <v>3</v>
      </c>
    </row>
    <row r="149" spans="1:7" x14ac:dyDescent="0.3">
      <c r="A149">
        <f t="shared" si="7"/>
        <v>48</v>
      </c>
      <c r="B149">
        <v>2020</v>
      </c>
      <c r="C149" t="s">
        <v>41</v>
      </c>
      <c r="D149">
        <v>1436</v>
      </c>
      <c r="E149" s="1">
        <f t="shared" si="6"/>
        <v>0.80674157303370786</v>
      </c>
      <c r="F149">
        <f t="shared" si="8"/>
        <v>48</v>
      </c>
      <c r="G149">
        <v>3</v>
      </c>
    </row>
    <row r="150" spans="1:7" x14ac:dyDescent="0.3">
      <c r="A150">
        <f t="shared" si="7"/>
        <v>49</v>
      </c>
      <c r="B150">
        <v>2020</v>
      </c>
      <c r="C150" t="s">
        <v>38</v>
      </c>
      <c r="D150">
        <v>1432</v>
      </c>
      <c r="E150" s="1">
        <f t="shared" si="6"/>
        <v>0.80449438202247192</v>
      </c>
      <c r="F150">
        <f t="shared" si="8"/>
        <v>49</v>
      </c>
      <c r="G150">
        <v>3</v>
      </c>
    </row>
    <row r="151" spans="1:7" x14ac:dyDescent="0.3">
      <c r="A151">
        <f t="shared" si="7"/>
        <v>50</v>
      </c>
      <c r="B151">
        <v>2020</v>
      </c>
      <c r="C151" t="s">
        <v>32</v>
      </c>
      <c r="D151">
        <v>1428</v>
      </c>
      <c r="E151" s="1">
        <f t="shared" si="6"/>
        <v>0.80224719101123598</v>
      </c>
      <c r="F151">
        <f t="shared" si="8"/>
        <v>50</v>
      </c>
      <c r="G151">
        <v>3</v>
      </c>
    </row>
    <row r="152" spans="1:7" x14ac:dyDescent="0.3">
      <c r="A152">
        <v>1</v>
      </c>
      <c r="B152">
        <v>2019</v>
      </c>
      <c r="C152" t="s">
        <v>3</v>
      </c>
      <c r="D152">
        <v>1765</v>
      </c>
      <c r="E152" s="1">
        <f>D152/1765</f>
        <v>1</v>
      </c>
      <c r="F152">
        <v>1</v>
      </c>
      <c r="G152">
        <v>4</v>
      </c>
    </row>
    <row r="153" spans="1:7" x14ac:dyDescent="0.3">
      <c r="A153">
        <v>2</v>
      </c>
      <c r="B153">
        <v>2019</v>
      </c>
      <c r="C153" t="s">
        <v>2</v>
      </c>
      <c r="D153">
        <v>1733</v>
      </c>
      <c r="E153" s="1">
        <f t="shared" ref="E153:E201" si="9">D153/1765</f>
        <v>0.98186968838526911</v>
      </c>
      <c r="F153">
        <v>2</v>
      </c>
      <c r="G153">
        <v>4</v>
      </c>
    </row>
    <row r="154" spans="1:7" x14ac:dyDescent="0.3">
      <c r="A154">
        <v>3</v>
      </c>
      <c r="B154">
        <v>2019</v>
      </c>
      <c r="C154" t="s">
        <v>0</v>
      </c>
      <c r="D154">
        <v>1712</v>
      </c>
      <c r="E154" s="1">
        <f t="shared" si="9"/>
        <v>0.96997167138810203</v>
      </c>
      <c r="F154">
        <v>3</v>
      </c>
      <c r="G154">
        <v>4</v>
      </c>
    </row>
    <row r="155" spans="1:7" x14ac:dyDescent="0.3">
      <c r="A155">
        <v>4</v>
      </c>
      <c r="B155">
        <v>2019</v>
      </c>
      <c r="C155" t="s">
        <v>4</v>
      </c>
      <c r="D155">
        <v>1661</v>
      </c>
      <c r="E155" s="1">
        <f t="shared" si="9"/>
        <v>0.94107648725212467</v>
      </c>
      <c r="F155">
        <v>4</v>
      </c>
      <c r="G155">
        <v>4</v>
      </c>
    </row>
    <row r="156" spans="1:7" x14ac:dyDescent="0.3">
      <c r="A156">
        <v>5</v>
      </c>
      <c r="B156">
        <v>2019</v>
      </c>
      <c r="C156" t="s">
        <v>15</v>
      </c>
      <c r="D156">
        <v>1645</v>
      </c>
      <c r="E156" s="1">
        <f t="shared" si="9"/>
        <v>0.93201133144475923</v>
      </c>
      <c r="F156">
        <v>5</v>
      </c>
      <c r="G156">
        <v>4</v>
      </c>
    </row>
    <row r="157" spans="1:7" x14ac:dyDescent="0.3">
      <c r="A157">
        <v>6</v>
      </c>
      <c r="B157">
        <v>2019</v>
      </c>
      <c r="C157" t="s">
        <v>6</v>
      </c>
      <c r="D157">
        <v>1642</v>
      </c>
      <c r="E157" s="1">
        <f t="shared" si="9"/>
        <v>0.9303116147308782</v>
      </c>
      <c r="F157">
        <v>6</v>
      </c>
      <c r="G157">
        <v>4</v>
      </c>
    </row>
    <row r="158" spans="1:7" x14ac:dyDescent="0.3">
      <c r="A158">
        <v>7</v>
      </c>
      <c r="B158">
        <v>2019</v>
      </c>
      <c r="C158" t="s">
        <v>8</v>
      </c>
      <c r="D158">
        <v>1639</v>
      </c>
      <c r="E158" s="1">
        <f t="shared" si="9"/>
        <v>0.92861189801699717</v>
      </c>
      <c r="F158">
        <v>7</v>
      </c>
      <c r="G158">
        <v>4</v>
      </c>
    </row>
    <row r="159" spans="1:7" x14ac:dyDescent="0.3">
      <c r="A159">
        <v>8</v>
      </c>
      <c r="B159">
        <v>2019</v>
      </c>
      <c r="C159" t="s">
        <v>9</v>
      </c>
      <c r="D159">
        <v>1636</v>
      </c>
      <c r="E159" s="1">
        <f t="shared" si="9"/>
        <v>0.92691218130311614</v>
      </c>
      <c r="F159">
        <v>8</v>
      </c>
      <c r="G159">
        <v>4</v>
      </c>
    </row>
    <row r="160" spans="1:7" x14ac:dyDescent="0.3">
      <c r="A160">
        <v>9</v>
      </c>
      <c r="B160">
        <v>2019</v>
      </c>
      <c r="C160" t="s">
        <v>1</v>
      </c>
      <c r="D160">
        <v>1623</v>
      </c>
      <c r="E160" s="1">
        <f t="shared" si="9"/>
        <v>0.91954674220963173</v>
      </c>
      <c r="F160">
        <v>9</v>
      </c>
      <c r="G160">
        <v>4</v>
      </c>
    </row>
    <row r="161" spans="1:7" x14ac:dyDescent="0.3">
      <c r="A161">
        <v>10</v>
      </c>
      <c r="B161">
        <v>2019</v>
      </c>
      <c r="C161" t="s">
        <v>16</v>
      </c>
      <c r="D161">
        <v>1622</v>
      </c>
      <c r="E161" s="1">
        <f t="shared" si="9"/>
        <v>0.91898016997167142</v>
      </c>
      <c r="F161">
        <v>10</v>
      </c>
      <c r="G161">
        <v>4</v>
      </c>
    </row>
    <row r="162" spans="1:7" x14ac:dyDescent="0.3">
      <c r="A162">
        <v>11</v>
      </c>
      <c r="B162">
        <v>2019</v>
      </c>
      <c r="C162" t="s">
        <v>14</v>
      </c>
      <c r="D162">
        <v>1621</v>
      </c>
      <c r="E162" s="1">
        <f t="shared" si="9"/>
        <v>0.91841359773371101</v>
      </c>
      <c r="F162">
        <v>11</v>
      </c>
      <c r="G162">
        <v>4</v>
      </c>
    </row>
    <row r="163" spans="1:7" x14ac:dyDescent="0.3">
      <c r="A163">
        <v>12</v>
      </c>
      <c r="B163">
        <v>2019</v>
      </c>
      <c r="C163" t="s">
        <v>11</v>
      </c>
      <c r="D163">
        <v>1608</v>
      </c>
      <c r="E163" s="1">
        <f t="shared" si="9"/>
        <v>0.91104815864022659</v>
      </c>
      <c r="F163">
        <v>12</v>
      </c>
      <c r="G163">
        <v>4</v>
      </c>
    </row>
    <row r="164" spans="1:7" x14ac:dyDescent="0.3">
      <c r="A164">
        <v>13</v>
      </c>
      <c r="B164">
        <v>2019</v>
      </c>
      <c r="C164" t="s">
        <v>7</v>
      </c>
      <c r="D164">
        <v>1607</v>
      </c>
      <c r="E164" s="1">
        <f t="shared" si="9"/>
        <v>0.91048158640226629</v>
      </c>
      <c r="F164">
        <v>13</v>
      </c>
      <c r="G164">
        <v>4</v>
      </c>
    </row>
    <row r="165" spans="1:7" x14ac:dyDescent="0.3">
      <c r="A165">
        <v>14</v>
      </c>
      <c r="B165">
        <v>2019</v>
      </c>
      <c r="C165" t="s">
        <v>5</v>
      </c>
      <c r="D165">
        <v>1604</v>
      </c>
      <c r="E165" s="1">
        <f t="shared" si="9"/>
        <v>0.90878186968838526</v>
      </c>
      <c r="F165">
        <v>14</v>
      </c>
      <c r="G165">
        <v>4</v>
      </c>
    </row>
    <row r="166" spans="1:7" x14ac:dyDescent="0.3">
      <c r="A166">
        <v>15</v>
      </c>
      <c r="B166">
        <v>2019</v>
      </c>
      <c r="C166" t="s">
        <v>13</v>
      </c>
      <c r="D166">
        <v>1602</v>
      </c>
      <c r="E166" s="1">
        <f t="shared" si="9"/>
        <v>0.90764872521246454</v>
      </c>
      <c r="F166">
        <v>15</v>
      </c>
      <c r="G166">
        <v>4</v>
      </c>
    </row>
    <row r="167" spans="1:7" x14ac:dyDescent="0.3">
      <c r="A167">
        <v>16</v>
      </c>
      <c r="B167">
        <v>2019</v>
      </c>
      <c r="C167" t="s">
        <v>17</v>
      </c>
      <c r="D167">
        <v>1598</v>
      </c>
      <c r="E167" s="1">
        <f t="shared" si="9"/>
        <v>0.9053824362606232</v>
      </c>
      <c r="F167">
        <v>16</v>
      </c>
      <c r="G167">
        <v>4</v>
      </c>
    </row>
    <row r="168" spans="1:7" x14ac:dyDescent="0.3">
      <c r="A168">
        <v>17</v>
      </c>
      <c r="B168">
        <v>2019</v>
      </c>
      <c r="C168" t="s">
        <v>22</v>
      </c>
      <c r="D168">
        <v>1579</v>
      </c>
      <c r="E168" s="1">
        <f t="shared" si="9"/>
        <v>0.89461756373937673</v>
      </c>
      <c r="F168">
        <v>17</v>
      </c>
      <c r="G168">
        <v>4</v>
      </c>
    </row>
    <row r="169" spans="1:7" x14ac:dyDescent="0.3">
      <c r="A169">
        <v>18</v>
      </c>
      <c r="B169">
        <v>2019</v>
      </c>
      <c r="C169" t="s">
        <v>30</v>
      </c>
      <c r="D169">
        <v>1579</v>
      </c>
      <c r="E169" s="1">
        <f t="shared" si="9"/>
        <v>0.89461756373937673</v>
      </c>
      <c r="F169">
        <v>18</v>
      </c>
      <c r="G169">
        <v>4</v>
      </c>
    </row>
    <row r="170" spans="1:7" x14ac:dyDescent="0.3">
      <c r="A170">
        <v>19</v>
      </c>
      <c r="B170">
        <v>2019</v>
      </c>
      <c r="C170" t="s">
        <v>21</v>
      </c>
      <c r="D170">
        <v>1559</v>
      </c>
      <c r="E170" s="1">
        <f t="shared" si="9"/>
        <v>0.88328611898016995</v>
      </c>
      <c r="F170">
        <v>19</v>
      </c>
      <c r="G170">
        <v>4</v>
      </c>
    </row>
    <row r="171" spans="1:7" x14ac:dyDescent="0.3">
      <c r="A171">
        <v>20</v>
      </c>
      <c r="B171">
        <v>2019</v>
      </c>
      <c r="C171" t="s">
        <v>18</v>
      </c>
      <c r="D171">
        <v>1555</v>
      </c>
      <c r="E171" s="1">
        <f t="shared" si="9"/>
        <v>0.88101983002832862</v>
      </c>
      <c r="F171">
        <v>20</v>
      </c>
      <c r="G171">
        <v>4</v>
      </c>
    </row>
    <row r="172" spans="1:7" x14ac:dyDescent="0.3">
      <c r="A172">
        <v>21</v>
      </c>
      <c r="B172">
        <v>2019</v>
      </c>
      <c r="C172" t="s">
        <v>20</v>
      </c>
      <c r="D172">
        <v>1544</v>
      </c>
      <c r="E172" s="1">
        <f t="shared" si="9"/>
        <v>0.87478753541076493</v>
      </c>
      <c r="F172">
        <v>21</v>
      </c>
      <c r="G172">
        <v>4</v>
      </c>
    </row>
    <row r="173" spans="1:7" x14ac:dyDescent="0.3">
      <c r="A173">
        <v>22</v>
      </c>
      <c r="B173">
        <v>2019</v>
      </c>
      <c r="C173" t="s">
        <v>12</v>
      </c>
      <c r="D173">
        <v>1540</v>
      </c>
      <c r="E173" s="1">
        <f t="shared" si="9"/>
        <v>0.87252124645892348</v>
      </c>
      <c r="F173">
        <v>22</v>
      </c>
      <c r="G173">
        <v>4</v>
      </c>
    </row>
    <row r="174" spans="1:7" x14ac:dyDescent="0.3">
      <c r="A174">
        <v>23</v>
      </c>
      <c r="B174">
        <v>2019</v>
      </c>
      <c r="C174" t="s">
        <v>27</v>
      </c>
      <c r="D174">
        <v>1540</v>
      </c>
      <c r="E174" s="1">
        <f t="shared" si="9"/>
        <v>0.87252124645892348</v>
      </c>
      <c r="F174">
        <v>23</v>
      </c>
      <c r="G174">
        <v>4</v>
      </c>
    </row>
    <row r="175" spans="1:7" x14ac:dyDescent="0.3">
      <c r="A175">
        <v>24</v>
      </c>
      <c r="B175">
        <v>2019</v>
      </c>
      <c r="C175" t="s">
        <v>25</v>
      </c>
      <c r="D175">
        <v>1537</v>
      </c>
      <c r="E175" s="1">
        <f t="shared" si="9"/>
        <v>0.87082152974504246</v>
      </c>
      <c r="F175">
        <v>24</v>
      </c>
      <c r="G175">
        <v>4</v>
      </c>
    </row>
    <row r="176" spans="1:7" x14ac:dyDescent="0.3">
      <c r="A176">
        <v>25</v>
      </c>
      <c r="B176">
        <v>2019</v>
      </c>
      <c r="C176" t="s">
        <v>56</v>
      </c>
      <c r="D176">
        <v>1517</v>
      </c>
      <c r="E176" s="1">
        <f t="shared" si="9"/>
        <v>0.85949008498583568</v>
      </c>
      <c r="F176">
        <v>25</v>
      </c>
      <c r="G176">
        <v>4</v>
      </c>
    </row>
    <row r="177" spans="1:7" x14ac:dyDescent="0.3">
      <c r="A177">
        <v>26</v>
      </c>
      <c r="B177">
        <v>2019</v>
      </c>
      <c r="C177" t="s">
        <v>33</v>
      </c>
      <c r="D177">
        <v>1507</v>
      </c>
      <c r="E177" s="1">
        <f t="shared" si="9"/>
        <v>0.85382436260623229</v>
      </c>
      <c r="F177">
        <v>26</v>
      </c>
      <c r="G177">
        <v>4</v>
      </c>
    </row>
    <row r="178" spans="1:7" x14ac:dyDescent="0.3">
      <c r="A178">
        <f>A177+1</f>
        <v>27</v>
      </c>
      <c r="B178">
        <v>2019</v>
      </c>
      <c r="C178" t="s">
        <v>29</v>
      </c>
      <c r="D178">
        <v>1506</v>
      </c>
      <c r="E178" s="1">
        <f t="shared" si="9"/>
        <v>0.85325779036827198</v>
      </c>
      <c r="F178">
        <f>F177+1</f>
        <v>27</v>
      </c>
      <c r="G178">
        <v>4</v>
      </c>
    </row>
    <row r="179" spans="1:7" x14ac:dyDescent="0.3">
      <c r="A179">
        <f t="shared" ref="A179:A201" si="10">A178+1</f>
        <v>28</v>
      </c>
      <c r="B179">
        <v>2019</v>
      </c>
      <c r="C179" t="s">
        <v>19</v>
      </c>
      <c r="D179">
        <v>1503</v>
      </c>
      <c r="E179" s="1">
        <f t="shared" si="9"/>
        <v>0.85155807365439096</v>
      </c>
      <c r="F179">
        <f t="shared" ref="F179:F201" si="11">F178+1</f>
        <v>28</v>
      </c>
      <c r="G179">
        <v>4</v>
      </c>
    </row>
    <row r="180" spans="1:7" x14ac:dyDescent="0.3">
      <c r="A180">
        <f t="shared" si="10"/>
        <v>29</v>
      </c>
      <c r="B180">
        <v>2019</v>
      </c>
      <c r="C180" t="s">
        <v>51</v>
      </c>
      <c r="D180">
        <v>1494</v>
      </c>
      <c r="E180" s="1">
        <f t="shared" si="9"/>
        <v>0.84645892351274787</v>
      </c>
      <c r="F180">
        <f t="shared" si="11"/>
        <v>29</v>
      </c>
      <c r="G180">
        <v>4</v>
      </c>
    </row>
    <row r="181" spans="1:7" x14ac:dyDescent="0.3">
      <c r="A181">
        <f t="shared" si="10"/>
        <v>30</v>
      </c>
      <c r="B181">
        <v>2019</v>
      </c>
      <c r="C181" t="s">
        <v>28</v>
      </c>
      <c r="D181">
        <v>1494</v>
      </c>
      <c r="E181" s="1">
        <f t="shared" si="9"/>
        <v>0.84645892351274787</v>
      </c>
      <c r="F181">
        <f t="shared" si="11"/>
        <v>30</v>
      </c>
      <c r="G181">
        <v>4</v>
      </c>
    </row>
    <row r="182" spans="1:7" x14ac:dyDescent="0.3">
      <c r="A182">
        <f t="shared" si="10"/>
        <v>31</v>
      </c>
      <c r="B182">
        <v>2019</v>
      </c>
      <c r="C182" t="s">
        <v>34</v>
      </c>
      <c r="D182">
        <v>1493</v>
      </c>
      <c r="E182" s="1">
        <f t="shared" si="9"/>
        <v>0.84589235127478757</v>
      </c>
      <c r="F182">
        <f t="shared" si="11"/>
        <v>31</v>
      </c>
      <c r="G182">
        <v>4</v>
      </c>
    </row>
    <row r="183" spans="1:7" x14ac:dyDescent="0.3">
      <c r="A183">
        <f t="shared" si="10"/>
        <v>32</v>
      </c>
      <c r="B183">
        <v>2019</v>
      </c>
      <c r="C183" t="s">
        <v>53</v>
      </c>
      <c r="D183">
        <v>1490</v>
      </c>
      <c r="E183" s="1">
        <f t="shared" si="9"/>
        <v>0.84419263456090654</v>
      </c>
      <c r="F183">
        <f t="shared" si="11"/>
        <v>32</v>
      </c>
      <c r="G183">
        <v>4</v>
      </c>
    </row>
    <row r="184" spans="1:7" x14ac:dyDescent="0.3">
      <c r="A184">
        <f t="shared" si="10"/>
        <v>33</v>
      </c>
      <c r="B184">
        <v>2019</v>
      </c>
      <c r="C184" t="s">
        <v>23</v>
      </c>
      <c r="D184">
        <v>1489</v>
      </c>
      <c r="E184" s="1">
        <f t="shared" si="9"/>
        <v>0.84362606232294612</v>
      </c>
      <c r="F184">
        <f t="shared" si="11"/>
        <v>33</v>
      </c>
      <c r="G184">
        <v>4</v>
      </c>
    </row>
    <row r="185" spans="1:7" x14ac:dyDescent="0.3">
      <c r="A185">
        <f t="shared" si="10"/>
        <v>34</v>
      </c>
      <c r="B185">
        <v>2019</v>
      </c>
      <c r="C185" t="s">
        <v>47</v>
      </c>
      <c r="D185">
        <v>1486</v>
      </c>
      <c r="E185" s="1">
        <f t="shared" si="9"/>
        <v>0.84192634560906521</v>
      </c>
      <c r="F185">
        <f t="shared" si="11"/>
        <v>34</v>
      </c>
      <c r="G185">
        <v>4</v>
      </c>
    </row>
    <row r="186" spans="1:7" x14ac:dyDescent="0.3">
      <c r="A186">
        <f t="shared" si="10"/>
        <v>35</v>
      </c>
      <c r="B186">
        <v>2019</v>
      </c>
      <c r="C186" t="s">
        <v>39</v>
      </c>
      <c r="D186">
        <v>1482</v>
      </c>
      <c r="E186" s="1">
        <f t="shared" si="9"/>
        <v>0.83966005665722376</v>
      </c>
      <c r="F186">
        <f t="shared" si="11"/>
        <v>35</v>
      </c>
      <c r="G186">
        <v>4</v>
      </c>
    </row>
    <row r="187" spans="1:7" x14ac:dyDescent="0.3">
      <c r="A187">
        <f t="shared" si="10"/>
        <v>36</v>
      </c>
      <c r="B187">
        <v>2019</v>
      </c>
      <c r="C187" t="s">
        <v>57</v>
      </c>
      <c r="D187">
        <v>1476</v>
      </c>
      <c r="E187" s="1">
        <f t="shared" si="9"/>
        <v>0.83626062322946171</v>
      </c>
      <c r="F187">
        <f t="shared" si="11"/>
        <v>36</v>
      </c>
      <c r="G187">
        <v>4</v>
      </c>
    </row>
    <row r="188" spans="1:7" x14ac:dyDescent="0.3">
      <c r="A188">
        <f t="shared" si="10"/>
        <v>37</v>
      </c>
      <c r="B188">
        <v>2019</v>
      </c>
      <c r="C188" t="s">
        <v>54</v>
      </c>
      <c r="D188">
        <v>1475</v>
      </c>
      <c r="E188" s="1">
        <f t="shared" si="9"/>
        <v>0.8356940509915014</v>
      </c>
      <c r="F188">
        <f t="shared" si="11"/>
        <v>37</v>
      </c>
      <c r="G188">
        <v>4</v>
      </c>
    </row>
    <row r="189" spans="1:7" x14ac:dyDescent="0.3">
      <c r="A189">
        <f t="shared" si="10"/>
        <v>38</v>
      </c>
      <c r="B189">
        <v>2019</v>
      </c>
      <c r="C189" t="s">
        <v>36</v>
      </c>
      <c r="D189">
        <v>1470</v>
      </c>
      <c r="E189" s="1">
        <f t="shared" si="9"/>
        <v>0.83286118980169976</v>
      </c>
      <c r="F189">
        <f t="shared" si="11"/>
        <v>38</v>
      </c>
      <c r="G189">
        <v>4</v>
      </c>
    </row>
    <row r="190" spans="1:7" x14ac:dyDescent="0.3">
      <c r="A190">
        <f t="shared" si="10"/>
        <v>39</v>
      </c>
      <c r="B190">
        <v>2019</v>
      </c>
      <c r="C190" t="s">
        <v>58</v>
      </c>
      <c r="D190">
        <v>1464</v>
      </c>
      <c r="E190" s="1">
        <f t="shared" si="9"/>
        <v>0.82946175637393771</v>
      </c>
      <c r="F190">
        <f t="shared" si="11"/>
        <v>39</v>
      </c>
      <c r="G190">
        <v>4</v>
      </c>
    </row>
    <row r="191" spans="1:7" x14ac:dyDescent="0.3">
      <c r="A191">
        <f>A190+1</f>
        <v>40</v>
      </c>
      <c r="B191">
        <v>2019</v>
      </c>
      <c r="C191" t="s">
        <v>24</v>
      </c>
      <c r="D191">
        <v>1461</v>
      </c>
      <c r="E191" s="1">
        <f t="shared" si="9"/>
        <v>0.82776203966005668</v>
      </c>
      <c r="F191">
        <f>F190+1</f>
        <v>40</v>
      </c>
      <c r="G191">
        <v>4</v>
      </c>
    </row>
    <row r="192" spans="1:7" x14ac:dyDescent="0.3">
      <c r="A192">
        <f t="shared" si="10"/>
        <v>41</v>
      </c>
      <c r="B192">
        <v>2019</v>
      </c>
      <c r="C192" t="s">
        <v>45</v>
      </c>
      <c r="D192">
        <v>1461</v>
      </c>
      <c r="E192" s="1">
        <f t="shared" si="9"/>
        <v>0.82776203966005668</v>
      </c>
      <c r="F192">
        <f t="shared" si="11"/>
        <v>41</v>
      </c>
      <c r="G192">
        <v>4</v>
      </c>
    </row>
    <row r="193" spans="1:7" x14ac:dyDescent="0.3">
      <c r="A193">
        <f t="shared" si="10"/>
        <v>42</v>
      </c>
      <c r="B193">
        <v>2019</v>
      </c>
      <c r="C193" t="s">
        <v>26</v>
      </c>
      <c r="D193">
        <v>1457</v>
      </c>
      <c r="E193" s="1">
        <f t="shared" si="9"/>
        <v>0.82549575070821535</v>
      </c>
      <c r="F193">
        <f t="shared" si="11"/>
        <v>42</v>
      </c>
      <c r="G193">
        <v>4</v>
      </c>
    </row>
    <row r="194" spans="1:7" x14ac:dyDescent="0.3">
      <c r="A194">
        <f t="shared" si="10"/>
        <v>43</v>
      </c>
      <c r="B194">
        <v>2019</v>
      </c>
      <c r="C194" t="s">
        <v>10</v>
      </c>
      <c r="D194">
        <v>1456</v>
      </c>
      <c r="E194" s="1">
        <f t="shared" si="9"/>
        <v>0.82492917847025493</v>
      </c>
      <c r="F194">
        <f t="shared" si="11"/>
        <v>43</v>
      </c>
      <c r="G194">
        <v>4</v>
      </c>
    </row>
    <row r="195" spans="1:7" x14ac:dyDescent="0.3">
      <c r="A195">
        <f t="shared" si="10"/>
        <v>44</v>
      </c>
      <c r="B195">
        <v>2019</v>
      </c>
      <c r="C195" t="s">
        <v>42</v>
      </c>
      <c r="D195">
        <v>1451</v>
      </c>
      <c r="E195" s="1">
        <f t="shared" si="9"/>
        <v>0.82209631728045329</v>
      </c>
      <c r="F195">
        <f t="shared" si="11"/>
        <v>44</v>
      </c>
      <c r="G195">
        <v>4</v>
      </c>
    </row>
    <row r="196" spans="1:7" x14ac:dyDescent="0.3">
      <c r="A196">
        <f t="shared" si="10"/>
        <v>45</v>
      </c>
      <c r="B196">
        <v>2019</v>
      </c>
      <c r="C196" t="s">
        <v>50</v>
      </c>
      <c r="D196">
        <v>1446</v>
      </c>
      <c r="E196" s="1">
        <f t="shared" si="9"/>
        <v>0.81926345609065154</v>
      </c>
      <c r="F196">
        <f t="shared" si="11"/>
        <v>45</v>
      </c>
      <c r="G196">
        <v>4</v>
      </c>
    </row>
    <row r="197" spans="1:7" x14ac:dyDescent="0.3">
      <c r="A197">
        <f t="shared" si="10"/>
        <v>46</v>
      </c>
      <c r="B197">
        <v>2019</v>
      </c>
      <c r="C197" t="s">
        <v>31</v>
      </c>
      <c r="D197">
        <v>1442</v>
      </c>
      <c r="E197" s="1">
        <f t="shared" si="9"/>
        <v>0.81699716713881021</v>
      </c>
      <c r="F197">
        <f t="shared" si="11"/>
        <v>46</v>
      </c>
      <c r="G197">
        <v>4</v>
      </c>
    </row>
    <row r="198" spans="1:7" x14ac:dyDescent="0.3">
      <c r="A198">
        <f t="shared" si="10"/>
        <v>47</v>
      </c>
      <c r="B198">
        <v>2019</v>
      </c>
      <c r="C198" t="s">
        <v>60</v>
      </c>
      <c r="D198">
        <v>1439</v>
      </c>
      <c r="E198" s="1">
        <f t="shared" si="9"/>
        <v>0.81529745042492918</v>
      </c>
      <c r="F198">
        <f t="shared" si="11"/>
        <v>47</v>
      </c>
      <c r="G198">
        <v>4</v>
      </c>
    </row>
    <row r="199" spans="1:7" x14ac:dyDescent="0.3">
      <c r="A199">
        <f t="shared" si="10"/>
        <v>48</v>
      </c>
      <c r="B199">
        <v>2019</v>
      </c>
      <c r="C199" t="s">
        <v>59</v>
      </c>
      <c r="D199">
        <v>1437</v>
      </c>
      <c r="E199" s="1">
        <f t="shared" si="9"/>
        <v>0.81416430594900846</v>
      </c>
      <c r="F199">
        <f t="shared" si="11"/>
        <v>48</v>
      </c>
      <c r="G199">
        <v>4</v>
      </c>
    </row>
    <row r="200" spans="1:7" x14ac:dyDescent="0.3">
      <c r="A200">
        <f t="shared" si="10"/>
        <v>49</v>
      </c>
      <c r="B200">
        <v>2019</v>
      </c>
      <c r="C200" t="s">
        <v>61</v>
      </c>
      <c r="D200">
        <v>1430</v>
      </c>
      <c r="E200" s="1">
        <f t="shared" si="9"/>
        <v>0.8101983002832861</v>
      </c>
      <c r="F200">
        <f t="shared" si="11"/>
        <v>49</v>
      </c>
      <c r="G200">
        <v>4</v>
      </c>
    </row>
    <row r="201" spans="1:7" x14ac:dyDescent="0.3">
      <c r="A201">
        <f t="shared" si="10"/>
        <v>50</v>
      </c>
      <c r="B201">
        <v>2019</v>
      </c>
      <c r="C201" t="s">
        <v>41</v>
      </c>
      <c r="D201">
        <v>1422</v>
      </c>
      <c r="E201" s="1">
        <f t="shared" si="9"/>
        <v>0.80566572237960343</v>
      </c>
      <c r="F201">
        <f t="shared" si="11"/>
        <v>50</v>
      </c>
      <c r="G201">
        <v>4</v>
      </c>
    </row>
    <row r="202" spans="1:7" x14ac:dyDescent="0.3">
      <c r="A202">
        <v>1</v>
      </c>
      <c r="B202">
        <v>2018</v>
      </c>
      <c r="C202" t="s">
        <v>3</v>
      </c>
      <c r="D202">
        <v>1727</v>
      </c>
      <c r="E202" s="1">
        <f>D202/1727</f>
        <v>1</v>
      </c>
      <c r="F202">
        <v>1</v>
      </c>
      <c r="G202">
        <v>5</v>
      </c>
    </row>
    <row r="203" spans="1:7" x14ac:dyDescent="0.3">
      <c r="A203">
        <v>2</v>
      </c>
      <c r="B203">
        <v>2018</v>
      </c>
      <c r="C203" t="s">
        <v>2</v>
      </c>
      <c r="D203">
        <v>1726</v>
      </c>
      <c r="E203" s="1">
        <f t="shared" ref="E203:E251" si="12">D203/1727</f>
        <v>0.99942096120440072</v>
      </c>
      <c r="F203">
        <v>2</v>
      </c>
      <c r="G203">
        <v>5</v>
      </c>
    </row>
    <row r="204" spans="1:7" x14ac:dyDescent="0.3">
      <c r="A204">
        <v>3</v>
      </c>
      <c r="B204">
        <v>2018</v>
      </c>
      <c r="C204" t="s">
        <v>0</v>
      </c>
      <c r="D204">
        <v>1676</v>
      </c>
      <c r="E204" s="1">
        <f t="shared" si="12"/>
        <v>0.97046902142443547</v>
      </c>
      <c r="F204">
        <v>3</v>
      </c>
      <c r="G204">
        <v>5</v>
      </c>
    </row>
    <row r="205" spans="1:7" x14ac:dyDescent="0.3">
      <c r="A205">
        <v>4</v>
      </c>
      <c r="B205">
        <v>2018</v>
      </c>
      <c r="C205" t="s">
        <v>6</v>
      </c>
      <c r="D205">
        <v>1634</v>
      </c>
      <c r="E205" s="1">
        <f t="shared" si="12"/>
        <v>0.94614939200926462</v>
      </c>
      <c r="F205">
        <v>4</v>
      </c>
      <c r="G205">
        <v>5</v>
      </c>
    </row>
    <row r="206" spans="1:7" x14ac:dyDescent="0.3">
      <c r="A206">
        <v>5</v>
      </c>
      <c r="B206">
        <v>2018</v>
      </c>
      <c r="C206" t="s">
        <v>4</v>
      </c>
      <c r="D206">
        <v>1631</v>
      </c>
      <c r="E206" s="1">
        <f t="shared" si="12"/>
        <v>0.94441227562246666</v>
      </c>
      <c r="F206">
        <v>5</v>
      </c>
      <c r="G206">
        <v>5</v>
      </c>
    </row>
    <row r="207" spans="1:7" x14ac:dyDescent="0.3">
      <c r="A207">
        <v>6</v>
      </c>
      <c r="B207">
        <v>2018</v>
      </c>
      <c r="C207" t="s">
        <v>8</v>
      </c>
      <c r="D207">
        <v>1614</v>
      </c>
      <c r="E207" s="1">
        <f t="shared" si="12"/>
        <v>0.93456861609727848</v>
      </c>
      <c r="F207">
        <v>6</v>
      </c>
      <c r="G207">
        <v>5</v>
      </c>
    </row>
    <row r="208" spans="1:7" x14ac:dyDescent="0.3">
      <c r="A208">
        <v>7</v>
      </c>
      <c r="B208">
        <v>2018</v>
      </c>
      <c r="C208" t="s">
        <v>15</v>
      </c>
      <c r="D208">
        <v>1609</v>
      </c>
      <c r="E208" s="1">
        <f t="shared" si="12"/>
        <v>0.93167342211928195</v>
      </c>
      <c r="F208">
        <v>7</v>
      </c>
      <c r="G208">
        <v>5</v>
      </c>
    </row>
    <row r="209" spans="1:7" x14ac:dyDescent="0.3">
      <c r="A209">
        <v>8</v>
      </c>
      <c r="B209">
        <v>2018</v>
      </c>
      <c r="C209" t="s">
        <v>11</v>
      </c>
      <c r="D209">
        <v>1599</v>
      </c>
      <c r="E209" s="1">
        <f t="shared" si="12"/>
        <v>0.92588303416328899</v>
      </c>
      <c r="F209">
        <v>8</v>
      </c>
      <c r="G209">
        <v>5</v>
      </c>
    </row>
    <row r="210" spans="1:7" x14ac:dyDescent="0.3">
      <c r="A210">
        <v>9</v>
      </c>
      <c r="B210">
        <v>2018</v>
      </c>
      <c r="C210" t="s">
        <v>9</v>
      </c>
      <c r="D210">
        <v>1591</v>
      </c>
      <c r="E210" s="1">
        <f t="shared" si="12"/>
        <v>0.92125072379849449</v>
      </c>
      <c r="F210">
        <v>9</v>
      </c>
      <c r="G210">
        <v>5</v>
      </c>
    </row>
    <row r="211" spans="1:7" x14ac:dyDescent="0.3">
      <c r="A211">
        <v>10</v>
      </c>
      <c r="B211">
        <v>2018</v>
      </c>
      <c r="C211" t="s">
        <v>17</v>
      </c>
      <c r="D211">
        <v>1589</v>
      </c>
      <c r="E211" s="1">
        <f t="shared" si="12"/>
        <v>0.92009264620729592</v>
      </c>
      <c r="F211">
        <v>10</v>
      </c>
      <c r="G211">
        <v>5</v>
      </c>
    </row>
    <row r="212" spans="1:7" x14ac:dyDescent="0.3">
      <c r="A212">
        <v>11</v>
      </c>
      <c r="B212">
        <v>2018</v>
      </c>
      <c r="C212" t="s">
        <v>1</v>
      </c>
      <c r="D212">
        <v>1582</v>
      </c>
      <c r="E212" s="1">
        <f t="shared" si="12"/>
        <v>0.9160393746381007</v>
      </c>
      <c r="F212">
        <v>11</v>
      </c>
      <c r="G212">
        <v>5</v>
      </c>
    </row>
    <row r="213" spans="1:7" x14ac:dyDescent="0.3">
      <c r="A213">
        <v>12</v>
      </c>
      <c r="B213">
        <v>2018</v>
      </c>
      <c r="C213" t="s">
        <v>16</v>
      </c>
      <c r="D213">
        <v>1575</v>
      </c>
      <c r="E213" s="1">
        <f t="shared" si="12"/>
        <v>0.9119861030689056</v>
      </c>
      <c r="F213">
        <v>12</v>
      </c>
      <c r="G213">
        <v>5</v>
      </c>
    </row>
    <row r="214" spans="1:7" x14ac:dyDescent="0.3">
      <c r="A214">
        <v>13</v>
      </c>
      <c r="B214">
        <v>2018</v>
      </c>
      <c r="C214" t="s">
        <v>30</v>
      </c>
      <c r="D214">
        <v>1565</v>
      </c>
      <c r="E214" s="1">
        <f t="shared" si="12"/>
        <v>0.90619571511291253</v>
      </c>
      <c r="F214">
        <v>13</v>
      </c>
      <c r="G214">
        <v>5</v>
      </c>
    </row>
    <row r="215" spans="1:7" x14ac:dyDescent="0.3">
      <c r="A215">
        <v>14</v>
      </c>
      <c r="B215">
        <v>2018</v>
      </c>
      <c r="C215" t="s">
        <v>22</v>
      </c>
      <c r="D215">
        <v>1560</v>
      </c>
      <c r="E215" s="1">
        <f t="shared" si="12"/>
        <v>0.90330052113491599</v>
      </c>
      <c r="F215">
        <v>14</v>
      </c>
      <c r="G215">
        <v>5</v>
      </c>
    </row>
    <row r="216" spans="1:7" x14ac:dyDescent="0.3">
      <c r="A216">
        <v>15</v>
      </c>
      <c r="B216">
        <v>2018</v>
      </c>
      <c r="C216" t="s">
        <v>5</v>
      </c>
      <c r="D216">
        <v>1560</v>
      </c>
      <c r="E216" s="1">
        <f t="shared" si="12"/>
        <v>0.90330052113491599</v>
      </c>
      <c r="F216">
        <v>15</v>
      </c>
      <c r="G216">
        <v>5</v>
      </c>
    </row>
    <row r="217" spans="1:7" x14ac:dyDescent="0.3">
      <c r="A217">
        <v>16</v>
      </c>
      <c r="B217">
        <v>2018</v>
      </c>
      <c r="C217" t="s">
        <v>13</v>
      </c>
      <c r="D217">
        <v>1558</v>
      </c>
      <c r="E217" s="1">
        <f t="shared" si="12"/>
        <v>0.90214244354371742</v>
      </c>
      <c r="F217">
        <v>16</v>
      </c>
      <c r="G217">
        <v>5</v>
      </c>
    </row>
    <row r="218" spans="1:7" x14ac:dyDescent="0.3">
      <c r="A218">
        <v>17</v>
      </c>
      <c r="B218">
        <v>2018</v>
      </c>
      <c r="C218" t="s">
        <v>14</v>
      </c>
      <c r="D218">
        <v>1540</v>
      </c>
      <c r="E218" s="1">
        <f t="shared" si="12"/>
        <v>0.89171974522292996</v>
      </c>
      <c r="F218">
        <v>17</v>
      </c>
      <c r="G218">
        <v>5</v>
      </c>
    </row>
    <row r="219" spans="1:7" x14ac:dyDescent="0.3">
      <c r="A219">
        <v>18</v>
      </c>
      <c r="B219">
        <v>2018</v>
      </c>
      <c r="C219" t="s">
        <v>7</v>
      </c>
      <c r="D219">
        <v>1539</v>
      </c>
      <c r="E219" s="1">
        <f t="shared" si="12"/>
        <v>0.89114070642733068</v>
      </c>
      <c r="F219">
        <v>18</v>
      </c>
      <c r="G219">
        <v>5</v>
      </c>
    </row>
    <row r="220" spans="1:7" x14ac:dyDescent="0.3">
      <c r="A220">
        <v>19</v>
      </c>
      <c r="B220">
        <v>2018</v>
      </c>
      <c r="C220" t="s">
        <v>27</v>
      </c>
      <c r="D220">
        <v>1525</v>
      </c>
      <c r="E220" s="1">
        <f t="shared" si="12"/>
        <v>0.88303416328894035</v>
      </c>
      <c r="F220">
        <v>19</v>
      </c>
      <c r="G220">
        <v>5</v>
      </c>
    </row>
    <row r="221" spans="1:7" x14ac:dyDescent="0.3">
      <c r="A221">
        <v>20</v>
      </c>
      <c r="B221">
        <v>2018</v>
      </c>
      <c r="C221" t="s">
        <v>21</v>
      </c>
      <c r="D221">
        <v>1518</v>
      </c>
      <c r="E221" s="1">
        <f t="shared" si="12"/>
        <v>0.87898089171974525</v>
      </c>
      <c r="F221">
        <v>20</v>
      </c>
      <c r="G221">
        <v>5</v>
      </c>
    </row>
    <row r="222" spans="1:7" x14ac:dyDescent="0.3">
      <c r="A222">
        <v>21</v>
      </c>
      <c r="B222">
        <v>2018</v>
      </c>
      <c r="C222" t="s">
        <v>20</v>
      </c>
      <c r="D222">
        <v>1518</v>
      </c>
      <c r="E222" s="1">
        <f t="shared" si="12"/>
        <v>0.87898089171974525</v>
      </c>
      <c r="F222">
        <v>21</v>
      </c>
      <c r="G222">
        <v>5</v>
      </c>
    </row>
    <row r="223" spans="1:7" x14ac:dyDescent="0.3">
      <c r="A223">
        <v>22</v>
      </c>
      <c r="B223">
        <v>2018</v>
      </c>
      <c r="C223" t="s">
        <v>33</v>
      </c>
      <c r="D223">
        <v>1509</v>
      </c>
      <c r="E223" s="1">
        <f t="shared" si="12"/>
        <v>0.87376954255935146</v>
      </c>
      <c r="F223">
        <v>22</v>
      </c>
      <c r="G223">
        <v>5</v>
      </c>
    </row>
    <row r="224" spans="1:7" x14ac:dyDescent="0.3">
      <c r="A224">
        <v>23</v>
      </c>
      <c r="B224">
        <v>2018</v>
      </c>
      <c r="C224" t="s">
        <v>18</v>
      </c>
      <c r="D224">
        <v>1505</v>
      </c>
      <c r="E224" s="1">
        <f t="shared" si="12"/>
        <v>0.87145338737695421</v>
      </c>
      <c r="F224">
        <v>23</v>
      </c>
      <c r="G224">
        <v>5</v>
      </c>
    </row>
    <row r="225" spans="1:7" x14ac:dyDescent="0.3">
      <c r="A225">
        <v>24</v>
      </c>
      <c r="B225">
        <v>2018</v>
      </c>
      <c r="C225" t="s">
        <v>54</v>
      </c>
      <c r="D225">
        <v>1501</v>
      </c>
      <c r="E225" s="1">
        <f t="shared" si="12"/>
        <v>0.86913723219455707</v>
      </c>
      <c r="F225">
        <v>24</v>
      </c>
      <c r="G225">
        <v>5</v>
      </c>
    </row>
    <row r="226" spans="1:7" x14ac:dyDescent="0.3">
      <c r="A226">
        <v>25</v>
      </c>
      <c r="B226">
        <v>2018</v>
      </c>
      <c r="C226" t="s">
        <v>12</v>
      </c>
      <c r="D226">
        <v>1497</v>
      </c>
      <c r="E226" s="1">
        <f t="shared" si="12"/>
        <v>0.86682107701215982</v>
      </c>
      <c r="F226">
        <v>25</v>
      </c>
      <c r="G226">
        <v>5</v>
      </c>
    </row>
    <row r="227" spans="1:7" x14ac:dyDescent="0.3">
      <c r="A227">
        <v>26</v>
      </c>
      <c r="B227">
        <v>2018</v>
      </c>
      <c r="C227" t="s">
        <v>29</v>
      </c>
      <c r="D227">
        <v>1493</v>
      </c>
      <c r="E227" s="1">
        <f t="shared" si="12"/>
        <v>0.86450492182976257</v>
      </c>
      <c r="F227">
        <v>26</v>
      </c>
      <c r="G227">
        <v>5</v>
      </c>
    </row>
    <row r="228" spans="1:7" x14ac:dyDescent="0.3">
      <c r="A228">
        <f>A227+1</f>
        <v>27</v>
      </c>
      <c r="B228">
        <v>2018</v>
      </c>
      <c r="C228" t="s">
        <v>53</v>
      </c>
      <c r="D228">
        <v>1483</v>
      </c>
      <c r="E228" s="1">
        <f t="shared" si="12"/>
        <v>0.8587145338737695</v>
      </c>
      <c r="F228">
        <f>F227+1</f>
        <v>27</v>
      </c>
      <c r="G228">
        <v>5</v>
      </c>
    </row>
    <row r="229" spans="1:7" x14ac:dyDescent="0.3">
      <c r="A229">
        <f t="shared" ref="A229:A251" si="13">A228+1</f>
        <v>28</v>
      </c>
      <c r="B229">
        <v>2018</v>
      </c>
      <c r="C229" t="s">
        <v>25</v>
      </c>
      <c r="D229">
        <v>1482</v>
      </c>
      <c r="E229" s="1">
        <f t="shared" si="12"/>
        <v>0.85813549507817022</v>
      </c>
      <c r="F229">
        <f t="shared" ref="F229:F251" si="14">F228+1</f>
        <v>28</v>
      </c>
      <c r="G229">
        <v>5</v>
      </c>
    </row>
    <row r="230" spans="1:7" x14ac:dyDescent="0.3">
      <c r="A230">
        <f t="shared" si="13"/>
        <v>29</v>
      </c>
      <c r="B230">
        <v>2018</v>
      </c>
      <c r="C230" t="s">
        <v>28</v>
      </c>
      <c r="D230">
        <v>1481</v>
      </c>
      <c r="E230" s="1">
        <f t="shared" si="12"/>
        <v>0.85755645628257093</v>
      </c>
      <c r="F230">
        <f t="shared" si="14"/>
        <v>29</v>
      </c>
      <c r="G230">
        <v>5</v>
      </c>
    </row>
    <row r="231" spans="1:7" x14ac:dyDescent="0.3">
      <c r="A231">
        <f t="shared" si="13"/>
        <v>30</v>
      </c>
      <c r="B231">
        <v>2018</v>
      </c>
      <c r="C231" t="s">
        <v>23</v>
      </c>
      <c r="D231">
        <v>1481</v>
      </c>
      <c r="E231" s="1">
        <f t="shared" si="12"/>
        <v>0.85755645628257093</v>
      </c>
      <c r="F231">
        <f t="shared" si="14"/>
        <v>30</v>
      </c>
      <c r="G231">
        <v>5</v>
      </c>
    </row>
    <row r="232" spans="1:7" x14ac:dyDescent="0.3">
      <c r="A232">
        <f t="shared" si="13"/>
        <v>31</v>
      </c>
      <c r="B232">
        <v>2018</v>
      </c>
      <c r="C232" t="s">
        <v>56</v>
      </c>
      <c r="D232">
        <v>1478</v>
      </c>
      <c r="E232" s="1">
        <f t="shared" si="12"/>
        <v>0.85581933989577297</v>
      </c>
      <c r="F232">
        <f t="shared" si="14"/>
        <v>31</v>
      </c>
      <c r="G232">
        <v>5</v>
      </c>
    </row>
    <row r="233" spans="1:7" x14ac:dyDescent="0.3">
      <c r="A233">
        <f t="shared" si="13"/>
        <v>32</v>
      </c>
      <c r="B233">
        <v>2018</v>
      </c>
      <c r="C233" t="s">
        <v>45</v>
      </c>
      <c r="D233">
        <v>1476</v>
      </c>
      <c r="E233" s="1">
        <f t="shared" si="12"/>
        <v>0.8546612623045744</v>
      </c>
      <c r="F233">
        <f t="shared" si="14"/>
        <v>32</v>
      </c>
      <c r="G233">
        <v>5</v>
      </c>
    </row>
    <row r="234" spans="1:7" x14ac:dyDescent="0.3">
      <c r="A234">
        <f t="shared" si="13"/>
        <v>33</v>
      </c>
      <c r="B234">
        <v>2018</v>
      </c>
      <c r="C234" t="s">
        <v>47</v>
      </c>
      <c r="D234">
        <v>1474</v>
      </c>
      <c r="E234" s="1">
        <f t="shared" si="12"/>
        <v>0.85350318471337583</v>
      </c>
      <c r="F234">
        <f t="shared" si="14"/>
        <v>33</v>
      </c>
      <c r="G234">
        <v>5</v>
      </c>
    </row>
    <row r="235" spans="1:7" x14ac:dyDescent="0.3">
      <c r="A235">
        <f t="shared" si="13"/>
        <v>34</v>
      </c>
      <c r="B235">
        <v>2018</v>
      </c>
      <c r="C235" t="s">
        <v>61</v>
      </c>
      <c r="D235">
        <v>1472</v>
      </c>
      <c r="E235" s="1">
        <f t="shared" si="12"/>
        <v>0.85234510712217715</v>
      </c>
      <c r="F235">
        <f t="shared" si="14"/>
        <v>34</v>
      </c>
      <c r="G235">
        <v>5</v>
      </c>
    </row>
    <row r="236" spans="1:7" x14ac:dyDescent="0.3">
      <c r="A236">
        <f t="shared" si="13"/>
        <v>35</v>
      </c>
      <c r="B236">
        <v>2018</v>
      </c>
      <c r="C236" t="s">
        <v>57</v>
      </c>
      <c r="D236">
        <v>1465</v>
      </c>
      <c r="E236" s="1">
        <f t="shared" si="12"/>
        <v>0.84829183555298204</v>
      </c>
      <c r="F236">
        <f t="shared" si="14"/>
        <v>35</v>
      </c>
      <c r="G236">
        <v>5</v>
      </c>
    </row>
    <row r="237" spans="1:7" x14ac:dyDescent="0.3">
      <c r="A237">
        <f t="shared" si="13"/>
        <v>36</v>
      </c>
      <c r="B237">
        <v>2018</v>
      </c>
      <c r="C237" t="s">
        <v>31</v>
      </c>
      <c r="D237">
        <v>1464</v>
      </c>
      <c r="E237" s="1">
        <f t="shared" si="12"/>
        <v>0.84771279675738276</v>
      </c>
      <c r="F237">
        <f t="shared" si="14"/>
        <v>36</v>
      </c>
      <c r="G237">
        <v>5</v>
      </c>
    </row>
    <row r="238" spans="1:7" x14ac:dyDescent="0.3">
      <c r="A238">
        <f t="shared" si="13"/>
        <v>37</v>
      </c>
      <c r="B238">
        <v>2018</v>
      </c>
      <c r="C238" t="s">
        <v>58</v>
      </c>
      <c r="D238">
        <v>1452</v>
      </c>
      <c r="E238" s="1">
        <f t="shared" si="12"/>
        <v>0.84076433121019112</v>
      </c>
      <c r="F238">
        <f t="shared" si="14"/>
        <v>37</v>
      </c>
      <c r="G238">
        <v>5</v>
      </c>
    </row>
    <row r="239" spans="1:7" x14ac:dyDescent="0.3">
      <c r="A239">
        <f t="shared" si="13"/>
        <v>38</v>
      </c>
      <c r="B239">
        <v>2018</v>
      </c>
      <c r="C239" t="s">
        <v>41</v>
      </c>
      <c r="D239">
        <v>1446</v>
      </c>
      <c r="E239" s="1">
        <f t="shared" si="12"/>
        <v>0.8372900984365953</v>
      </c>
      <c r="F239">
        <f t="shared" si="14"/>
        <v>38</v>
      </c>
      <c r="G239">
        <v>5</v>
      </c>
    </row>
    <row r="240" spans="1:7" x14ac:dyDescent="0.3">
      <c r="A240">
        <f t="shared" si="13"/>
        <v>39</v>
      </c>
      <c r="B240">
        <v>2018</v>
      </c>
      <c r="C240" t="s">
        <v>51</v>
      </c>
      <c r="D240">
        <v>1443</v>
      </c>
      <c r="E240" s="1">
        <f t="shared" si="12"/>
        <v>0.83555298204979733</v>
      </c>
      <c r="F240">
        <f t="shared" si="14"/>
        <v>39</v>
      </c>
      <c r="G240">
        <v>5</v>
      </c>
    </row>
    <row r="241" spans="1:7" x14ac:dyDescent="0.3">
      <c r="A241">
        <f>A240+1</f>
        <v>40</v>
      </c>
      <c r="B241">
        <v>2018</v>
      </c>
      <c r="C241" t="s">
        <v>10</v>
      </c>
      <c r="D241">
        <v>1440</v>
      </c>
      <c r="E241" s="1">
        <f t="shared" si="12"/>
        <v>0.83381586566299937</v>
      </c>
      <c r="F241">
        <f>F240+1</f>
        <v>40</v>
      </c>
      <c r="G241">
        <v>5</v>
      </c>
    </row>
    <row r="242" spans="1:7" x14ac:dyDescent="0.3">
      <c r="A242">
        <f t="shared" si="13"/>
        <v>41</v>
      </c>
      <c r="B242">
        <v>2018</v>
      </c>
      <c r="C242" t="s">
        <v>26</v>
      </c>
      <c r="D242">
        <v>1436</v>
      </c>
      <c r="E242" s="1">
        <f t="shared" si="12"/>
        <v>0.83149971048060223</v>
      </c>
      <c r="F242">
        <f t="shared" si="14"/>
        <v>41</v>
      </c>
      <c r="G242">
        <v>5</v>
      </c>
    </row>
    <row r="243" spans="1:7" x14ac:dyDescent="0.3">
      <c r="A243">
        <f t="shared" si="13"/>
        <v>42</v>
      </c>
      <c r="B243">
        <v>2018</v>
      </c>
      <c r="C243" t="s">
        <v>50</v>
      </c>
      <c r="D243">
        <v>1435</v>
      </c>
      <c r="E243" s="1">
        <f t="shared" si="12"/>
        <v>0.83092067168500294</v>
      </c>
      <c r="F243">
        <f t="shared" si="14"/>
        <v>42</v>
      </c>
      <c r="G243">
        <v>5</v>
      </c>
    </row>
    <row r="244" spans="1:7" x14ac:dyDescent="0.3">
      <c r="A244">
        <f t="shared" si="13"/>
        <v>43</v>
      </c>
      <c r="B244">
        <v>2018</v>
      </c>
      <c r="C244" t="s">
        <v>62</v>
      </c>
      <c r="D244">
        <v>1428</v>
      </c>
      <c r="E244" s="1">
        <f t="shared" si="12"/>
        <v>0.82686740011580773</v>
      </c>
      <c r="F244">
        <f t="shared" si="14"/>
        <v>43</v>
      </c>
      <c r="G244">
        <v>5</v>
      </c>
    </row>
    <row r="245" spans="1:7" x14ac:dyDescent="0.3">
      <c r="A245">
        <f t="shared" si="13"/>
        <v>44</v>
      </c>
      <c r="B245">
        <v>2018</v>
      </c>
      <c r="C245" t="s">
        <v>34</v>
      </c>
      <c r="D245">
        <v>1427</v>
      </c>
      <c r="E245" s="1">
        <f t="shared" si="12"/>
        <v>0.82628836132020844</v>
      </c>
      <c r="F245">
        <f t="shared" si="14"/>
        <v>44</v>
      </c>
      <c r="G245">
        <v>5</v>
      </c>
    </row>
    <row r="246" spans="1:7" x14ac:dyDescent="0.3">
      <c r="A246">
        <f t="shared" si="13"/>
        <v>45</v>
      </c>
      <c r="B246">
        <v>2018</v>
      </c>
      <c r="C246" t="s">
        <v>63</v>
      </c>
      <c r="D246">
        <v>1427</v>
      </c>
      <c r="E246" s="1">
        <f t="shared" si="12"/>
        <v>0.82628836132020844</v>
      </c>
      <c r="F246">
        <f t="shared" si="14"/>
        <v>45</v>
      </c>
      <c r="G246">
        <v>5</v>
      </c>
    </row>
    <row r="247" spans="1:7" x14ac:dyDescent="0.3">
      <c r="A247">
        <f t="shared" si="13"/>
        <v>46</v>
      </c>
      <c r="B247">
        <v>2018</v>
      </c>
      <c r="C247" t="s">
        <v>64</v>
      </c>
      <c r="D247">
        <v>1425</v>
      </c>
      <c r="E247" s="1">
        <f t="shared" si="12"/>
        <v>0.82513028372900987</v>
      </c>
      <c r="F247">
        <f t="shared" si="14"/>
        <v>46</v>
      </c>
      <c r="G247">
        <v>5</v>
      </c>
    </row>
    <row r="248" spans="1:7" x14ac:dyDescent="0.3">
      <c r="A248">
        <f t="shared" si="13"/>
        <v>47</v>
      </c>
      <c r="B248">
        <v>2018</v>
      </c>
      <c r="C248" t="s">
        <v>42</v>
      </c>
      <c r="D248">
        <v>1425</v>
      </c>
      <c r="E248" s="1">
        <f t="shared" si="12"/>
        <v>0.82513028372900987</v>
      </c>
      <c r="F248">
        <f t="shared" si="14"/>
        <v>47</v>
      </c>
      <c r="G248">
        <v>5</v>
      </c>
    </row>
    <row r="249" spans="1:7" x14ac:dyDescent="0.3">
      <c r="A249">
        <f t="shared" si="13"/>
        <v>48</v>
      </c>
      <c r="B249">
        <v>2018</v>
      </c>
      <c r="C249" t="s">
        <v>36</v>
      </c>
      <c r="D249">
        <v>1424</v>
      </c>
      <c r="E249" s="1">
        <f t="shared" si="12"/>
        <v>0.82455124493341059</v>
      </c>
      <c r="F249">
        <f t="shared" si="14"/>
        <v>48</v>
      </c>
      <c r="G249">
        <v>5</v>
      </c>
    </row>
    <row r="250" spans="1:7" x14ac:dyDescent="0.3">
      <c r="A250">
        <f t="shared" si="13"/>
        <v>49</v>
      </c>
      <c r="B250">
        <v>2018</v>
      </c>
      <c r="C250" t="s">
        <v>65</v>
      </c>
      <c r="D250">
        <v>1420</v>
      </c>
      <c r="E250" s="1">
        <f t="shared" si="12"/>
        <v>0.82223508975101334</v>
      </c>
      <c r="F250">
        <f t="shared" si="14"/>
        <v>49</v>
      </c>
      <c r="G250">
        <v>5</v>
      </c>
    </row>
    <row r="251" spans="1:7" x14ac:dyDescent="0.3">
      <c r="A251">
        <f t="shared" si="13"/>
        <v>50</v>
      </c>
      <c r="B251">
        <v>2018</v>
      </c>
      <c r="C251" t="s">
        <v>19</v>
      </c>
      <c r="D251">
        <v>1414</v>
      </c>
      <c r="E251" s="1">
        <f t="shared" si="12"/>
        <v>0.81876085697741752</v>
      </c>
      <c r="F251">
        <f t="shared" si="14"/>
        <v>50</v>
      </c>
      <c r="G251">
        <v>5</v>
      </c>
    </row>
    <row r="252" spans="1:7" x14ac:dyDescent="0.3">
      <c r="A252">
        <v>1</v>
      </c>
      <c r="B252">
        <v>2017</v>
      </c>
      <c r="C252" t="s">
        <v>13</v>
      </c>
      <c r="D252">
        <v>1602</v>
      </c>
      <c r="E252" s="1">
        <f>D252/1602</f>
        <v>1</v>
      </c>
      <c r="F252">
        <v>1</v>
      </c>
      <c r="G252">
        <v>6</v>
      </c>
    </row>
    <row r="253" spans="1:7" x14ac:dyDescent="0.3">
      <c r="A253">
        <v>2</v>
      </c>
      <c r="B253">
        <v>2017</v>
      </c>
      <c r="C253" t="s">
        <v>0</v>
      </c>
      <c r="D253">
        <v>1483</v>
      </c>
      <c r="E253" s="1">
        <f t="shared" ref="E253:E301" si="15">D253/1602</f>
        <v>0.92571785268414486</v>
      </c>
      <c r="F253">
        <v>2</v>
      </c>
      <c r="G253">
        <v>6</v>
      </c>
    </row>
    <row r="254" spans="1:7" x14ac:dyDescent="0.3">
      <c r="A254">
        <v>3</v>
      </c>
      <c r="B254">
        <v>2017</v>
      </c>
      <c r="C254" t="s">
        <v>8</v>
      </c>
      <c r="D254">
        <v>1358</v>
      </c>
      <c r="E254" s="1">
        <f t="shared" si="15"/>
        <v>0.84769038701622967</v>
      </c>
      <c r="F254">
        <v>3</v>
      </c>
      <c r="G254">
        <v>6</v>
      </c>
    </row>
    <row r="255" spans="1:7" x14ac:dyDescent="0.3">
      <c r="A255">
        <v>4</v>
      </c>
      <c r="B255">
        <v>2017</v>
      </c>
      <c r="C255" t="s">
        <v>1</v>
      </c>
      <c r="D255">
        <v>1348</v>
      </c>
      <c r="E255" s="1">
        <f t="shared" si="15"/>
        <v>0.84144818976279645</v>
      </c>
      <c r="F255">
        <v>4</v>
      </c>
      <c r="G255">
        <v>6</v>
      </c>
    </row>
    <row r="256" spans="1:7" x14ac:dyDescent="0.3">
      <c r="A256">
        <v>5</v>
      </c>
      <c r="B256">
        <v>2017</v>
      </c>
      <c r="C256" t="s">
        <v>3</v>
      </c>
      <c r="D256">
        <v>1325</v>
      </c>
      <c r="E256" s="1">
        <f t="shared" si="15"/>
        <v>0.82709113607990015</v>
      </c>
      <c r="F256">
        <v>5</v>
      </c>
      <c r="G256">
        <v>6</v>
      </c>
    </row>
    <row r="257" spans="1:7" x14ac:dyDescent="0.3">
      <c r="A257">
        <v>6</v>
      </c>
      <c r="B257">
        <v>2017</v>
      </c>
      <c r="C257" t="s">
        <v>9</v>
      </c>
      <c r="D257">
        <v>1231</v>
      </c>
      <c r="E257" s="1">
        <f t="shared" si="15"/>
        <v>0.76841448189762795</v>
      </c>
      <c r="F257">
        <v>6</v>
      </c>
      <c r="G257">
        <v>6</v>
      </c>
    </row>
    <row r="258" spans="1:7" x14ac:dyDescent="0.3">
      <c r="A258">
        <v>7</v>
      </c>
      <c r="B258">
        <v>2017</v>
      </c>
      <c r="C258" t="s">
        <v>21</v>
      </c>
      <c r="D258">
        <v>1209</v>
      </c>
      <c r="E258" s="1">
        <f t="shared" si="15"/>
        <v>0.75468164794007486</v>
      </c>
      <c r="F258">
        <v>7</v>
      </c>
      <c r="G258">
        <v>6</v>
      </c>
    </row>
    <row r="259" spans="1:7" x14ac:dyDescent="0.3">
      <c r="A259">
        <v>8</v>
      </c>
      <c r="B259">
        <v>2017</v>
      </c>
      <c r="C259" t="s">
        <v>11</v>
      </c>
      <c r="D259">
        <v>1190</v>
      </c>
      <c r="E259" s="1">
        <f t="shared" si="15"/>
        <v>0.74282147315855185</v>
      </c>
      <c r="F259">
        <v>8</v>
      </c>
      <c r="G259">
        <v>6</v>
      </c>
    </row>
    <row r="260" spans="1:7" x14ac:dyDescent="0.3">
      <c r="A260">
        <v>9</v>
      </c>
      <c r="B260">
        <v>2017</v>
      </c>
      <c r="C260" t="s">
        <v>2</v>
      </c>
      <c r="D260">
        <v>1183</v>
      </c>
      <c r="E260" s="1">
        <f t="shared" si="15"/>
        <v>0.73845193508114859</v>
      </c>
      <c r="F260">
        <v>9</v>
      </c>
      <c r="G260">
        <v>6</v>
      </c>
    </row>
    <row r="261" spans="1:7" x14ac:dyDescent="0.3">
      <c r="A261">
        <v>10</v>
      </c>
      <c r="B261">
        <v>2017</v>
      </c>
      <c r="C261" t="s">
        <v>30</v>
      </c>
      <c r="D261">
        <v>1162</v>
      </c>
      <c r="E261" s="1">
        <f t="shared" si="15"/>
        <v>0.72534332084893882</v>
      </c>
      <c r="F261">
        <v>10</v>
      </c>
      <c r="G261">
        <v>6</v>
      </c>
    </row>
    <row r="262" spans="1:7" x14ac:dyDescent="0.3">
      <c r="A262">
        <v>11</v>
      </c>
      <c r="B262">
        <v>2017</v>
      </c>
      <c r="C262" t="s">
        <v>20</v>
      </c>
      <c r="D262">
        <v>1128</v>
      </c>
      <c r="E262" s="1">
        <f t="shared" si="15"/>
        <v>0.70411985018726597</v>
      </c>
      <c r="F262">
        <v>11</v>
      </c>
      <c r="G262">
        <v>6</v>
      </c>
    </row>
    <row r="263" spans="1:7" x14ac:dyDescent="0.3">
      <c r="A263">
        <v>12</v>
      </c>
      <c r="B263">
        <v>2017</v>
      </c>
      <c r="C263" t="s">
        <v>17</v>
      </c>
      <c r="D263">
        <v>1099</v>
      </c>
      <c r="E263" s="1">
        <f t="shared" si="15"/>
        <v>0.68601747815230962</v>
      </c>
      <c r="F263">
        <v>12</v>
      </c>
      <c r="G263">
        <v>6</v>
      </c>
    </row>
    <row r="264" spans="1:7" x14ac:dyDescent="0.3">
      <c r="A264">
        <v>13</v>
      </c>
      <c r="B264">
        <v>2017</v>
      </c>
      <c r="C264" t="s">
        <v>16</v>
      </c>
      <c r="D264">
        <v>1078</v>
      </c>
      <c r="E264" s="1">
        <f t="shared" si="15"/>
        <v>0.67290886392009985</v>
      </c>
      <c r="F264">
        <v>13</v>
      </c>
      <c r="G264">
        <v>6</v>
      </c>
    </row>
    <row r="265" spans="1:7" x14ac:dyDescent="0.3">
      <c r="A265">
        <v>14</v>
      </c>
      <c r="B265">
        <v>2017</v>
      </c>
      <c r="C265" t="s">
        <v>7</v>
      </c>
      <c r="D265">
        <v>1052</v>
      </c>
      <c r="E265" s="1">
        <f t="shared" si="15"/>
        <v>0.65667915106117358</v>
      </c>
      <c r="F265">
        <v>14</v>
      </c>
      <c r="G265">
        <v>6</v>
      </c>
    </row>
    <row r="266" spans="1:7" x14ac:dyDescent="0.3">
      <c r="A266">
        <v>15</v>
      </c>
      <c r="B266">
        <v>2017</v>
      </c>
      <c r="C266" t="s">
        <v>4</v>
      </c>
      <c r="D266">
        <v>1047</v>
      </c>
      <c r="E266" s="1">
        <f t="shared" si="15"/>
        <v>0.65355805243445697</v>
      </c>
      <c r="F266">
        <v>15</v>
      </c>
      <c r="G266">
        <v>6</v>
      </c>
    </row>
    <row r="267" spans="1:7" x14ac:dyDescent="0.3">
      <c r="A267">
        <v>16</v>
      </c>
      <c r="B267">
        <v>2017</v>
      </c>
      <c r="C267" t="s">
        <v>14</v>
      </c>
      <c r="D267">
        <v>1032</v>
      </c>
      <c r="E267" s="1">
        <f t="shared" si="15"/>
        <v>0.64419475655430714</v>
      </c>
      <c r="F267">
        <v>16</v>
      </c>
      <c r="G267">
        <v>6</v>
      </c>
    </row>
    <row r="268" spans="1:7" x14ac:dyDescent="0.3">
      <c r="A268">
        <v>17</v>
      </c>
      <c r="B268">
        <v>2017</v>
      </c>
      <c r="C268" t="s">
        <v>6</v>
      </c>
      <c r="D268">
        <v>1018</v>
      </c>
      <c r="E268" s="1">
        <f t="shared" si="15"/>
        <v>0.63545568039950062</v>
      </c>
      <c r="F268">
        <v>17</v>
      </c>
      <c r="G268">
        <v>6</v>
      </c>
    </row>
    <row r="269" spans="1:7" x14ac:dyDescent="0.3">
      <c r="A269">
        <v>18</v>
      </c>
      <c r="B269">
        <v>2017</v>
      </c>
      <c r="C269" t="s">
        <v>22</v>
      </c>
      <c r="D269">
        <v>998</v>
      </c>
      <c r="E269" s="1">
        <f t="shared" si="15"/>
        <v>0.62297128589263417</v>
      </c>
      <c r="F269">
        <v>18</v>
      </c>
      <c r="G269">
        <v>6</v>
      </c>
    </row>
    <row r="270" spans="1:7" x14ac:dyDescent="0.3">
      <c r="A270">
        <v>19</v>
      </c>
      <c r="B270">
        <v>2017</v>
      </c>
      <c r="C270" t="s">
        <v>27</v>
      </c>
      <c r="D270">
        <v>985</v>
      </c>
      <c r="E270" s="1">
        <f t="shared" si="15"/>
        <v>0.61485642946317098</v>
      </c>
      <c r="F270">
        <v>19</v>
      </c>
      <c r="G270">
        <v>6</v>
      </c>
    </row>
    <row r="271" spans="1:7" x14ac:dyDescent="0.3">
      <c r="A271">
        <v>20</v>
      </c>
      <c r="B271">
        <v>2017</v>
      </c>
      <c r="C271" t="s">
        <v>5</v>
      </c>
      <c r="D271">
        <v>952</v>
      </c>
      <c r="E271" s="1">
        <f t="shared" si="15"/>
        <v>0.59425717852684146</v>
      </c>
      <c r="F271">
        <v>20</v>
      </c>
      <c r="G271">
        <v>6</v>
      </c>
    </row>
    <row r="272" spans="1:7" x14ac:dyDescent="0.3">
      <c r="A272">
        <v>21</v>
      </c>
      <c r="B272">
        <v>2017</v>
      </c>
      <c r="C272" t="s">
        <v>15</v>
      </c>
      <c r="D272">
        <v>924</v>
      </c>
      <c r="E272" s="1">
        <f t="shared" si="15"/>
        <v>0.57677902621722843</v>
      </c>
      <c r="F272">
        <v>21</v>
      </c>
      <c r="G272">
        <v>6</v>
      </c>
    </row>
    <row r="273" spans="1:7" x14ac:dyDescent="0.3">
      <c r="A273">
        <v>22</v>
      </c>
      <c r="B273">
        <v>2017</v>
      </c>
      <c r="C273" t="s">
        <v>58</v>
      </c>
      <c r="D273">
        <v>910</v>
      </c>
      <c r="E273" s="1">
        <f t="shared" si="15"/>
        <v>0.56803995006242203</v>
      </c>
      <c r="F273">
        <v>22</v>
      </c>
      <c r="G273">
        <v>6</v>
      </c>
    </row>
    <row r="274" spans="1:7" x14ac:dyDescent="0.3">
      <c r="A274">
        <v>23</v>
      </c>
      <c r="B274">
        <v>2017</v>
      </c>
      <c r="C274" t="s">
        <v>18</v>
      </c>
      <c r="D274">
        <v>884</v>
      </c>
      <c r="E274" s="1">
        <f t="shared" si="15"/>
        <v>0.55181023720349565</v>
      </c>
      <c r="F274">
        <v>23</v>
      </c>
      <c r="G274">
        <v>6</v>
      </c>
    </row>
    <row r="275" spans="1:7" x14ac:dyDescent="0.3">
      <c r="A275">
        <v>24</v>
      </c>
      <c r="B275">
        <v>2017</v>
      </c>
      <c r="C275" t="s">
        <v>12</v>
      </c>
      <c r="D275">
        <v>867</v>
      </c>
      <c r="E275" s="1">
        <f t="shared" si="15"/>
        <v>0.54119850187265917</v>
      </c>
      <c r="F275">
        <v>24</v>
      </c>
      <c r="G275">
        <v>6</v>
      </c>
    </row>
    <row r="276" spans="1:7" x14ac:dyDescent="0.3">
      <c r="A276">
        <v>25</v>
      </c>
      <c r="B276">
        <v>2017</v>
      </c>
      <c r="C276" t="s">
        <v>57</v>
      </c>
      <c r="D276">
        <v>867</v>
      </c>
      <c r="E276" s="1">
        <f t="shared" si="15"/>
        <v>0.54119850187265917</v>
      </c>
      <c r="F276">
        <v>25</v>
      </c>
      <c r="G276">
        <v>6</v>
      </c>
    </row>
    <row r="277" spans="1:7" x14ac:dyDescent="0.3">
      <c r="A277">
        <v>26</v>
      </c>
      <c r="B277">
        <v>2017</v>
      </c>
      <c r="C277" t="s">
        <v>31</v>
      </c>
      <c r="D277">
        <v>850</v>
      </c>
      <c r="E277" s="1">
        <f t="shared" si="15"/>
        <v>0.53058676654182269</v>
      </c>
      <c r="F277">
        <v>26</v>
      </c>
      <c r="G277">
        <v>6</v>
      </c>
    </row>
    <row r="278" spans="1:7" x14ac:dyDescent="0.3">
      <c r="A278">
        <f>A277+1</f>
        <v>27</v>
      </c>
      <c r="B278">
        <v>2017</v>
      </c>
      <c r="C278" t="s">
        <v>29</v>
      </c>
      <c r="D278">
        <v>838</v>
      </c>
      <c r="E278" s="1">
        <f t="shared" si="15"/>
        <v>0.52309612983770282</v>
      </c>
      <c r="F278">
        <f>F277+1</f>
        <v>27</v>
      </c>
      <c r="G278">
        <v>6</v>
      </c>
    </row>
    <row r="279" spans="1:7" x14ac:dyDescent="0.3">
      <c r="A279">
        <f t="shared" ref="A279:A301" si="16">A278+1</f>
        <v>28</v>
      </c>
      <c r="B279">
        <v>2017</v>
      </c>
      <c r="C279" t="s">
        <v>53</v>
      </c>
      <c r="D279">
        <v>817</v>
      </c>
      <c r="E279" s="1">
        <f t="shared" si="15"/>
        <v>0.50998751560549316</v>
      </c>
      <c r="F279">
        <f t="shared" ref="F279:F301" si="17">F278+1</f>
        <v>28</v>
      </c>
      <c r="G279">
        <v>6</v>
      </c>
    </row>
    <row r="280" spans="1:7" x14ac:dyDescent="0.3">
      <c r="A280">
        <f t="shared" si="16"/>
        <v>29</v>
      </c>
      <c r="B280">
        <v>2017</v>
      </c>
      <c r="C280" t="s">
        <v>33</v>
      </c>
      <c r="D280">
        <v>815</v>
      </c>
      <c r="E280" s="1">
        <f t="shared" si="15"/>
        <v>0.50873907615480651</v>
      </c>
      <c r="F280">
        <f t="shared" si="17"/>
        <v>29</v>
      </c>
      <c r="G280">
        <v>6</v>
      </c>
    </row>
    <row r="281" spans="1:7" x14ac:dyDescent="0.3">
      <c r="A281">
        <f t="shared" si="16"/>
        <v>30</v>
      </c>
      <c r="B281">
        <v>2017</v>
      </c>
      <c r="C281" t="s">
        <v>45</v>
      </c>
      <c r="D281">
        <v>812</v>
      </c>
      <c r="E281" s="1">
        <f t="shared" si="15"/>
        <v>0.50686641697877655</v>
      </c>
      <c r="F281">
        <f t="shared" si="17"/>
        <v>30</v>
      </c>
      <c r="G281">
        <v>6</v>
      </c>
    </row>
    <row r="282" spans="1:7" x14ac:dyDescent="0.3">
      <c r="A282">
        <f t="shared" si="16"/>
        <v>31</v>
      </c>
      <c r="B282">
        <v>2017</v>
      </c>
      <c r="C282" t="s">
        <v>38</v>
      </c>
      <c r="D282">
        <v>805</v>
      </c>
      <c r="E282" s="1">
        <f t="shared" si="15"/>
        <v>0.50249687890137329</v>
      </c>
      <c r="F282">
        <f t="shared" si="17"/>
        <v>31</v>
      </c>
      <c r="G282">
        <v>6</v>
      </c>
    </row>
    <row r="283" spans="1:7" x14ac:dyDescent="0.3">
      <c r="A283">
        <f t="shared" si="16"/>
        <v>32</v>
      </c>
      <c r="B283">
        <v>2017</v>
      </c>
      <c r="C283" t="s">
        <v>47</v>
      </c>
      <c r="D283">
        <v>798</v>
      </c>
      <c r="E283" s="1">
        <f t="shared" si="15"/>
        <v>0.49812734082397003</v>
      </c>
      <c r="F283">
        <f t="shared" si="17"/>
        <v>32</v>
      </c>
      <c r="G283">
        <v>6</v>
      </c>
    </row>
    <row r="284" spans="1:7" x14ac:dyDescent="0.3">
      <c r="A284">
        <f t="shared" si="16"/>
        <v>33</v>
      </c>
      <c r="B284">
        <v>2017</v>
      </c>
      <c r="C284" t="s">
        <v>23</v>
      </c>
      <c r="D284">
        <v>798</v>
      </c>
      <c r="E284" s="1">
        <f t="shared" si="15"/>
        <v>0.49812734082397003</v>
      </c>
      <c r="F284">
        <f t="shared" si="17"/>
        <v>33</v>
      </c>
      <c r="G284">
        <v>6</v>
      </c>
    </row>
    <row r="285" spans="1:7" x14ac:dyDescent="0.3">
      <c r="A285">
        <f t="shared" si="16"/>
        <v>34</v>
      </c>
      <c r="B285">
        <v>2017</v>
      </c>
      <c r="C285" t="s">
        <v>41</v>
      </c>
      <c r="D285">
        <v>798</v>
      </c>
      <c r="E285" s="1">
        <f t="shared" si="15"/>
        <v>0.49812734082397003</v>
      </c>
      <c r="F285">
        <f t="shared" si="17"/>
        <v>34</v>
      </c>
      <c r="G285">
        <v>6</v>
      </c>
    </row>
    <row r="286" spans="1:7" x14ac:dyDescent="0.3">
      <c r="A286">
        <f t="shared" si="16"/>
        <v>35</v>
      </c>
      <c r="B286">
        <v>2017</v>
      </c>
      <c r="C286" t="s">
        <v>25</v>
      </c>
      <c r="D286">
        <v>781</v>
      </c>
      <c r="E286" s="1">
        <f t="shared" si="15"/>
        <v>0.48751560549313361</v>
      </c>
      <c r="F286">
        <f t="shared" si="17"/>
        <v>35</v>
      </c>
      <c r="G286">
        <v>6</v>
      </c>
    </row>
    <row r="287" spans="1:7" x14ac:dyDescent="0.3">
      <c r="A287">
        <f t="shared" si="16"/>
        <v>36</v>
      </c>
      <c r="B287">
        <v>2017</v>
      </c>
      <c r="C287" t="s">
        <v>28</v>
      </c>
      <c r="D287">
        <v>756</v>
      </c>
      <c r="E287" s="1">
        <f t="shared" si="15"/>
        <v>0.47191011235955055</v>
      </c>
      <c r="F287">
        <f t="shared" si="17"/>
        <v>36</v>
      </c>
      <c r="G287">
        <v>6</v>
      </c>
    </row>
    <row r="288" spans="1:7" x14ac:dyDescent="0.3">
      <c r="A288">
        <f t="shared" si="16"/>
        <v>37</v>
      </c>
      <c r="B288">
        <v>2017</v>
      </c>
      <c r="C288" t="s">
        <v>61</v>
      </c>
      <c r="D288">
        <v>753</v>
      </c>
      <c r="E288" s="1">
        <f t="shared" si="15"/>
        <v>0.47003745318352058</v>
      </c>
      <c r="F288">
        <f t="shared" si="17"/>
        <v>37</v>
      </c>
      <c r="G288">
        <v>6</v>
      </c>
    </row>
    <row r="289" spans="1:7" x14ac:dyDescent="0.3">
      <c r="A289">
        <f t="shared" si="16"/>
        <v>38</v>
      </c>
      <c r="B289">
        <v>2017</v>
      </c>
      <c r="C289" t="s">
        <v>26</v>
      </c>
      <c r="D289">
        <v>747</v>
      </c>
      <c r="E289" s="1">
        <f t="shared" si="15"/>
        <v>0.46629213483146065</v>
      </c>
      <c r="F289">
        <f t="shared" si="17"/>
        <v>38</v>
      </c>
      <c r="G289">
        <v>6</v>
      </c>
    </row>
    <row r="290" spans="1:7" x14ac:dyDescent="0.3">
      <c r="A290">
        <f t="shared" si="16"/>
        <v>39</v>
      </c>
      <c r="B290">
        <v>2017</v>
      </c>
      <c r="C290" t="s">
        <v>65</v>
      </c>
      <c r="D290">
        <v>740</v>
      </c>
      <c r="E290" s="1">
        <f t="shared" si="15"/>
        <v>0.46192259675405745</v>
      </c>
      <c r="F290">
        <f t="shared" si="17"/>
        <v>39</v>
      </c>
      <c r="G290">
        <v>6</v>
      </c>
    </row>
    <row r="291" spans="1:7" x14ac:dyDescent="0.3">
      <c r="A291">
        <f>A290+1</f>
        <v>40</v>
      </c>
      <c r="B291">
        <v>2017</v>
      </c>
      <c r="C291" t="s">
        <v>10</v>
      </c>
      <c r="D291">
        <v>738</v>
      </c>
      <c r="E291" s="1">
        <f t="shared" si="15"/>
        <v>0.4606741573033708</v>
      </c>
      <c r="F291">
        <f>F290+1</f>
        <v>40</v>
      </c>
      <c r="G291">
        <v>6</v>
      </c>
    </row>
    <row r="292" spans="1:7" x14ac:dyDescent="0.3">
      <c r="A292">
        <f t="shared" si="16"/>
        <v>41</v>
      </c>
      <c r="B292">
        <v>2017</v>
      </c>
      <c r="C292" t="s">
        <v>54</v>
      </c>
      <c r="D292">
        <v>737</v>
      </c>
      <c r="E292" s="1">
        <f t="shared" si="15"/>
        <v>0.46004993757802748</v>
      </c>
      <c r="F292">
        <f t="shared" si="17"/>
        <v>41</v>
      </c>
      <c r="G292">
        <v>6</v>
      </c>
    </row>
    <row r="293" spans="1:7" x14ac:dyDescent="0.3">
      <c r="A293">
        <f t="shared" si="16"/>
        <v>42</v>
      </c>
      <c r="B293">
        <v>2017</v>
      </c>
      <c r="C293" t="s">
        <v>51</v>
      </c>
      <c r="D293">
        <v>735</v>
      </c>
      <c r="E293" s="1">
        <f t="shared" si="15"/>
        <v>0.45880149812734083</v>
      </c>
      <c r="F293">
        <f t="shared" si="17"/>
        <v>42</v>
      </c>
      <c r="G293">
        <v>6</v>
      </c>
    </row>
    <row r="294" spans="1:7" x14ac:dyDescent="0.3">
      <c r="A294">
        <f t="shared" si="16"/>
        <v>43</v>
      </c>
      <c r="B294">
        <v>2017</v>
      </c>
      <c r="C294" t="s">
        <v>64</v>
      </c>
      <c r="D294">
        <v>719</v>
      </c>
      <c r="E294" s="1">
        <f t="shared" si="15"/>
        <v>0.44881398252184768</v>
      </c>
      <c r="F294">
        <f t="shared" si="17"/>
        <v>43</v>
      </c>
      <c r="G294">
        <v>6</v>
      </c>
    </row>
    <row r="295" spans="1:7" x14ac:dyDescent="0.3">
      <c r="A295">
        <f t="shared" si="16"/>
        <v>44</v>
      </c>
      <c r="B295">
        <v>2017</v>
      </c>
      <c r="C295" t="s">
        <v>49</v>
      </c>
      <c r="D295">
        <v>705</v>
      </c>
      <c r="E295" s="1">
        <f t="shared" si="15"/>
        <v>0.44007490636704122</v>
      </c>
      <c r="F295">
        <f t="shared" si="17"/>
        <v>44</v>
      </c>
      <c r="G295">
        <v>6</v>
      </c>
    </row>
    <row r="296" spans="1:7" x14ac:dyDescent="0.3">
      <c r="A296">
        <f t="shared" si="16"/>
        <v>45</v>
      </c>
      <c r="B296">
        <v>2017</v>
      </c>
      <c r="C296" t="s">
        <v>32</v>
      </c>
      <c r="D296">
        <v>696</v>
      </c>
      <c r="E296" s="1">
        <f t="shared" si="15"/>
        <v>0.43445692883895132</v>
      </c>
      <c r="F296">
        <f t="shared" si="17"/>
        <v>45</v>
      </c>
      <c r="G296">
        <v>6</v>
      </c>
    </row>
    <row r="297" spans="1:7" x14ac:dyDescent="0.3">
      <c r="A297">
        <f t="shared" si="16"/>
        <v>46</v>
      </c>
      <c r="B297">
        <v>2017</v>
      </c>
      <c r="C297" t="s">
        <v>63</v>
      </c>
      <c r="D297">
        <v>681</v>
      </c>
      <c r="E297" s="1">
        <f t="shared" si="15"/>
        <v>0.42509363295880148</v>
      </c>
      <c r="F297">
        <f t="shared" si="17"/>
        <v>46</v>
      </c>
      <c r="G297">
        <v>6</v>
      </c>
    </row>
    <row r="298" spans="1:7" x14ac:dyDescent="0.3">
      <c r="A298">
        <f t="shared" si="16"/>
        <v>47</v>
      </c>
      <c r="B298">
        <v>2017</v>
      </c>
      <c r="C298" t="s">
        <v>62</v>
      </c>
      <c r="D298">
        <v>680</v>
      </c>
      <c r="E298" s="1">
        <f t="shared" si="15"/>
        <v>0.42446941323345816</v>
      </c>
      <c r="F298">
        <f t="shared" si="17"/>
        <v>47</v>
      </c>
      <c r="G298">
        <v>6</v>
      </c>
    </row>
    <row r="299" spans="1:7" x14ac:dyDescent="0.3">
      <c r="A299">
        <f t="shared" si="16"/>
        <v>48</v>
      </c>
      <c r="B299">
        <v>2017</v>
      </c>
      <c r="C299" t="s">
        <v>50</v>
      </c>
      <c r="D299">
        <v>677</v>
      </c>
      <c r="E299" s="1">
        <f t="shared" si="15"/>
        <v>0.42259675405742819</v>
      </c>
      <c r="F299">
        <f t="shared" si="17"/>
        <v>48</v>
      </c>
      <c r="G299">
        <v>6</v>
      </c>
    </row>
    <row r="300" spans="1:7" x14ac:dyDescent="0.3">
      <c r="A300">
        <f t="shared" si="16"/>
        <v>49</v>
      </c>
      <c r="B300">
        <v>2017</v>
      </c>
      <c r="C300" t="s">
        <v>66</v>
      </c>
      <c r="D300">
        <v>674</v>
      </c>
      <c r="E300" s="1">
        <f t="shared" si="15"/>
        <v>0.42072409488139823</v>
      </c>
      <c r="F300">
        <f t="shared" si="17"/>
        <v>49</v>
      </c>
      <c r="G300">
        <v>6</v>
      </c>
    </row>
    <row r="301" spans="1:7" x14ac:dyDescent="0.3">
      <c r="A301">
        <f t="shared" si="16"/>
        <v>50</v>
      </c>
      <c r="B301">
        <v>2017</v>
      </c>
      <c r="C301" t="s">
        <v>60</v>
      </c>
      <c r="D301">
        <v>657</v>
      </c>
      <c r="E301" s="1">
        <f t="shared" si="15"/>
        <v>0.4101123595505618</v>
      </c>
      <c r="F301">
        <f t="shared" si="17"/>
        <v>50</v>
      </c>
      <c r="G301">
        <v>6</v>
      </c>
    </row>
    <row r="302" spans="1:7" x14ac:dyDescent="0.3">
      <c r="A302">
        <v>1</v>
      </c>
      <c r="B302">
        <v>2016</v>
      </c>
      <c r="C302" t="s">
        <v>1</v>
      </c>
      <c r="D302">
        <v>1634</v>
      </c>
      <c r="E302" s="1">
        <f>D302/1634</f>
        <v>1</v>
      </c>
      <c r="F302">
        <v>1</v>
      </c>
    </row>
    <row r="303" spans="1:7" x14ac:dyDescent="0.3">
      <c r="A303">
        <v>2</v>
      </c>
      <c r="B303">
        <v>2016</v>
      </c>
      <c r="C303" t="s">
        <v>0</v>
      </c>
      <c r="D303">
        <v>1544</v>
      </c>
      <c r="E303" s="1">
        <f t="shared" ref="E303:E351" si="18">D303/1634</f>
        <v>0.94492044063647496</v>
      </c>
      <c r="F303">
        <v>2</v>
      </c>
    </row>
    <row r="304" spans="1:7" x14ac:dyDescent="0.3">
      <c r="A304">
        <v>3</v>
      </c>
      <c r="B304">
        <v>2016</v>
      </c>
      <c r="C304" t="s">
        <v>13</v>
      </c>
      <c r="D304">
        <v>1433</v>
      </c>
      <c r="E304" s="1">
        <f t="shared" si="18"/>
        <v>0.87698898408812731</v>
      </c>
      <c r="F304">
        <v>3</v>
      </c>
    </row>
    <row r="305" spans="1:6" x14ac:dyDescent="0.3">
      <c r="A305">
        <v>4</v>
      </c>
      <c r="B305">
        <v>2016</v>
      </c>
      <c r="C305" t="s">
        <v>30</v>
      </c>
      <c r="D305">
        <v>1404</v>
      </c>
      <c r="E305" s="1">
        <f t="shared" si="18"/>
        <v>0.85924112607099146</v>
      </c>
      <c r="F305">
        <v>4</v>
      </c>
    </row>
    <row r="306" spans="1:6" x14ac:dyDescent="0.3">
      <c r="A306">
        <v>5</v>
      </c>
      <c r="B306">
        <v>2016</v>
      </c>
      <c r="C306" t="s">
        <v>3</v>
      </c>
      <c r="D306">
        <v>1368</v>
      </c>
      <c r="E306" s="1">
        <f t="shared" si="18"/>
        <v>0.83720930232558144</v>
      </c>
      <c r="F306">
        <v>5</v>
      </c>
    </row>
    <row r="307" spans="1:6" x14ac:dyDescent="0.3">
      <c r="A307">
        <v>6</v>
      </c>
      <c r="B307">
        <v>2016</v>
      </c>
      <c r="C307" t="s">
        <v>16</v>
      </c>
      <c r="D307">
        <v>1345</v>
      </c>
      <c r="E307" s="1">
        <f t="shared" si="18"/>
        <v>0.82313341493268055</v>
      </c>
      <c r="F307">
        <v>6</v>
      </c>
    </row>
    <row r="308" spans="1:6" x14ac:dyDescent="0.3">
      <c r="A308">
        <v>7</v>
      </c>
      <c r="B308">
        <v>2016</v>
      </c>
      <c r="C308" t="s">
        <v>2</v>
      </c>
      <c r="D308">
        <v>1305</v>
      </c>
      <c r="E308" s="1">
        <f t="shared" si="18"/>
        <v>0.79865361077111385</v>
      </c>
      <c r="F308">
        <v>7</v>
      </c>
    </row>
    <row r="309" spans="1:6" x14ac:dyDescent="0.3">
      <c r="A309">
        <v>8</v>
      </c>
      <c r="B309">
        <v>2016</v>
      </c>
      <c r="C309" t="s">
        <v>8</v>
      </c>
      <c r="D309">
        <v>1229</v>
      </c>
      <c r="E309" s="1">
        <f t="shared" si="18"/>
        <v>0.75214198286413714</v>
      </c>
      <c r="F309">
        <v>8</v>
      </c>
    </row>
    <row r="310" spans="1:6" x14ac:dyDescent="0.3">
      <c r="A310">
        <v>9</v>
      </c>
      <c r="B310">
        <v>2016</v>
      </c>
      <c r="C310" t="s">
        <v>15</v>
      </c>
      <c r="D310">
        <v>1187</v>
      </c>
      <c r="E310" s="1">
        <f t="shared" si="18"/>
        <v>0.72643818849449204</v>
      </c>
      <c r="F310">
        <v>9</v>
      </c>
    </row>
    <row r="311" spans="1:6" x14ac:dyDescent="0.3">
      <c r="A311">
        <v>10</v>
      </c>
      <c r="B311">
        <v>2016</v>
      </c>
      <c r="C311" t="s">
        <v>9</v>
      </c>
      <c r="D311">
        <v>1166</v>
      </c>
      <c r="E311" s="1">
        <f t="shared" si="18"/>
        <v>0.71358629130966955</v>
      </c>
      <c r="F311">
        <v>10</v>
      </c>
    </row>
    <row r="312" spans="1:6" x14ac:dyDescent="0.3">
      <c r="A312">
        <v>11</v>
      </c>
      <c r="B312">
        <v>2016</v>
      </c>
      <c r="C312" t="s">
        <v>11</v>
      </c>
      <c r="D312">
        <v>1129</v>
      </c>
      <c r="E312" s="1">
        <f t="shared" si="18"/>
        <v>0.69094247246022034</v>
      </c>
      <c r="F312">
        <v>11</v>
      </c>
    </row>
    <row r="313" spans="1:6" x14ac:dyDescent="0.3">
      <c r="A313">
        <v>12</v>
      </c>
      <c r="B313">
        <v>2016</v>
      </c>
      <c r="C313" t="s">
        <v>27</v>
      </c>
      <c r="D313">
        <v>1121</v>
      </c>
      <c r="E313" s="1">
        <f t="shared" si="18"/>
        <v>0.68604651162790697</v>
      </c>
      <c r="F313">
        <v>12</v>
      </c>
    </row>
    <row r="314" spans="1:6" x14ac:dyDescent="0.3">
      <c r="A314">
        <v>13</v>
      </c>
      <c r="B314">
        <v>2016</v>
      </c>
      <c r="C314" t="s">
        <v>4</v>
      </c>
      <c r="D314">
        <v>1114</v>
      </c>
      <c r="E314" s="1">
        <f t="shared" si="18"/>
        <v>0.68176254589963281</v>
      </c>
      <c r="F314">
        <v>13</v>
      </c>
    </row>
    <row r="315" spans="1:6" x14ac:dyDescent="0.3">
      <c r="A315">
        <v>14</v>
      </c>
      <c r="B315">
        <v>2016</v>
      </c>
      <c r="C315" t="s">
        <v>6</v>
      </c>
      <c r="D315">
        <v>1103</v>
      </c>
      <c r="E315" s="1">
        <f t="shared" si="18"/>
        <v>0.67503059975520197</v>
      </c>
      <c r="F315">
        <v>14</v>
      </c>
    </row>
    <row r="316" spans="1:6" x14ac:dyDescent="0.3">
      <c r="A316">
        <v>15</v>
      </c>
      <c r="B316">
        <v>2016</v>
      </c>
      <c r="C316" t="s">
        <v>21</v>
      </c>
      <c r="D316">
        <v>1087</v>
      </c>
      <c r="E316" s="1">
        <f t="shared" si="18"/>
        <v>0.66523867809057524</v>
      </c>
      <c r="F316">
        <v>15</v>
      </c>
    </row>
    <row r="317" spans="1:6" x14ac:dyDescent="0.3">
      <c r="A317">
        <v>16</v>
      </c>
      <c r="B317">
        <v>2016</v>
      </c>
      <c r="C317" t="s">
        <v>7</v>
      </c>
      <c r="D317">
        <v>1083</v>
      </c>
      <c r="E317" s="1">
        <f t="shared" si="18"/>
        <v>0.66279069767441856</v>
      </c>
      <c r="F317">
        <v>16</v>
      </c>
    </row>
    <row r="318" spans="1:6" x14ac:dyDescent="0.3">
      <c r="A318">
        <v>17</v>
      </c>
      <c r="B318">
        <v>2016</v>
      </c>
      <c r="C318" t="s">
        <v>31</v>
      </c>
      <c r="D318">
        <v>1041</v>
      </c>
      <c r="E318" s="1">
        <f t="shared" si="18"/>
        <v>0.63708690330477358</v>
      </c>
      <c r="F318">
        <v>17</v>
      </c>
    </row>
    <row r="319" spans="1:6" x14ac:dyDescent="0.3">
      <c r="A319">
        <v>18</v>
      </c>
      <c r="B319">
        <v>2016</v>
      </c>
      <c r="C319" t="s">
        <v>14</v>
      </c>
      <c r="D319">
        <v>1012</v>
      </c>
      <c r="E319" s="1">
        <f t="shared" si="18"/>
        <v>0.61933904528763772</v>
      </c>
      <c r="F319">
        <v>18</v>
      </c>
    </row>
    <row r="320" spans="1:6" x14ac:dyDescent="0.3">
      <c r="A320">
        <v>19</v>
      </c>
      <c r="B320">
        <v>2016</v>
      </c>
      <c r="C320" t="s">
        <v>20</v>
      </c>
      <c r="D320">
        <v>965</v>
      </c>
      <c r="E320" s="1">
        <f t="shared" si="18"/>
        <v>0.59057527539779686</v>
      </c>
      <c r="F320">
        <v>19</v>
      </c>
    </row>
    <row r="321" spans="1:6" x14ac:dyDescent="0.3">
      <c r="A321">
        <v>20</v>
      </c>
      <c r="B321">
        <v>2016</v>
      </c>
      <c r="C321" t="s">
        <v>40</v>
      </c>
      <c r="D321">
        <v>890</v>
      </c>
      <c r="E321" s="1">
        <f t="shared" si="18"/>
        <v>0.54467564259485923</v>
      </c>
      <c r="F321">
        <v>20</v>
      </c>
    </row>
    <row r="322" spans="1:6" x14ac:dyDescent="0.3">
      <c r="A322">
        <v>21</v>
      </c>
      <c r="B322">
        <v>2016</v>
      </c>
      <c r="C322" t="s">
        <v>58</v>
      </c>
      <c r="D322">
        <v>889</v>
      </c>
      <c r="E322" s="1">
        <f t="shared" si="18"/>
        <v>0.54406364749082003</v>
      </c>
      <c r="F322">
        <v>21</v>
      </c>
    </row>
    <row r="323" spans="1:6" x14ac:dyDescent="0.3">
      <c r="A323">
        <v>22</v>
      </c>
      <c r="B323">
        <v>2016</v>
      </c>
      <c r="C323" t="s">
        <v>5</v>
      </c>
      <c r="D323">
        <v>887</v>
      </c>
      <c r="E323" s="1">
        <f t="shared" si="18"/>
        <v>0.54283965728274175</v>
      </c>
      <c r="F323">
        <v>22</v>
      </c>
    </row>
    <row r="324" spans="1:6" x14ac:dyDescent="0.3">
      <c r="A324">
        <v>23</v>
      </c>
      <c r="B324">
        <v>2016</v>
      </c>
      <c r="C324" t="s">
        <v>47</v>
      </c>
      <c r="D324">
        <v>858</v>
      </c>
      <c r="E324" s="1">
        <f t="shared" si="18"/>
        <v>0.5250917992656059</v>
      </c>
      <c r="F324">
        <v>23</v>
      </c>
    </row>
    <row r="325" spans="1:6" x14ac:dyDescent="0.3">
      <c r="A325">
        <v>24</v>
      </c>
      <c r="B325">
        <v>2016</v>
      </c>
      <c r="C325" t="s">
        <v>51</v>
      </c>
      <c r="D325">
        <v>851</v>
      </c>
      <c r="E325" s="1">
        <f t="shared" si="18"/>
        <v>0.52080783353733173</v>
      </c>
      <c r="F325">
        <v>24</v>
      </c>
    </row>
    <row r="326" spans="1:6" x14ac:dyDescent="0.3">
      <c r="A326">
        <v>25</v>
      </c>
      <c r="B326">
        <v>2016</v>
      </c>
      <c r="C326" t="s">
        <v>53</v>
      </c>
      <c r="D326">
        <v>837</v>
      </c>
      <c r="E326" s="1">
        <f t="shared" si="18"/>
        <v>0.5122399020807834</v>
      </c>
      <c r="F326">
        <v>25</v>
      </c>
    </row>
    <row r="327" spans="1:6" x14ac:dyDescent="0.3">
      <c r="A327">
        <v>26</v>
      </c>
      <c r="B327">
        <v>2016</v>
      </c>
      <c r="C327" t="s">
        <v>35</v>
      </c>
      <c r="D327">
        <v>826</v>
      </c>
      <c r="E327" s="1">
        <f t="shared" si="18"/>
        <v>0.50550795593635256</v>
      </c>
      <c r="F327">
        <v>26</v>
      </c>
    </row>
    <row r="328" spans="1:6" x14ac:dyDescent="0.3">
      <c r="A328">
        <f>A327+1</f>
        <v>27</v>
      </c>
      <c r="B328">
        <v>2016</v>
      </c>
      <c r="C328" t="s">
        <v>61</v>
      </c>
      <c r="D328">
        <v>825</v>
      </c>
      <c r="E328" s="1">
        <f t="shared" si="18"/>
        <v>0.50489596083231336</v>
      </c>
      <c r="F328">
        <f>F327+1</f>
        <v>27</v>
      </c>
    </row>
    <row r="329" spans="1:6" x14ac:dyDescent="0.3">
      <c r="A329">
        <f t="shared" ref="A329:A351" si="19">A328+1</f>
        <v>28</v>
      </c>
      <c r="B329">
        <v>2016</v>
      </c>
      <c r="C329" t="s">
        <v>12</v>
      </c>
      <c r="D329">
        <v>822</v>
      </c>
      <c r="E329" s="1">
        <f t="shared" si="18"/>
        <v>0.50305997552019588</v>
      </c>
      <c r="F329">
        <f t="shared" ref="F329:F351" si="20">F328+1</f>
        <v>28</v>
      </c>
    </row>
    <row r="330" spans="1:6" x14ac:dyDescent="0.3">
      <c r="A330">
        <f t="shared" si="19"/>
        <v>29</v>
      </c>
      <c r="B330">
        <v>2016</v>
      </c>
      <c r="C330" t="s">
        <v>23</v>
      </c>
      <c r="D330">
        <v>814</v>
      </c>
      <c r="E330" s="1">
        <f t="shared" si="18"/>
        <v>0.49816401468788252</v>
      </c>
      <c r="F330">
        <f t="shared" si="20"/>
        <v>29</v>
      </c>
    </row>
    <row r="331" spans="1:6" x14ac:dyDescent="0.3">
      <c r="A331">
        <f t="shared" si="19"/>
        <v>30</v>
      </c>
      <c r="B331">
        <v>2016</v>
      </c>
      <c r="C331" t="s">
        <v>25</v>
      </c>
      <c r="D331">
        <v>804</v>
      </c>
      <c r="E331" s="1">
        <f t="shared" si="18"/>
        <v>0.49204406364749081</v>
      </c>
      <c r="F331">
        <f t="shared" si="20"/>
        <v>30</v>
      </c>
    </row>
    <row r="332" spans="1:6" x14ac:dyDescent="0.3">
      <c r="A332">
        <f t="shared" si="19"/>
        <v>31</v>
      </c>
      <c r="B332">
        <v>2016</v>
      </c>
      <c r="C332" t="s">
        <v>33</v>
      </c>
      <c r="D332">
        <v>773</v>
      </c>
      <c r="E332" s="1">
        <f t="shared" si="18"/>
        <v>0.47307221542227662</v>
      </c>
      <c r="F332">
        <f t="shared" si="20"/>
        <v>31</v>
      </c>
    </row>
    <row r="333" spans="1:6" x14ac:dyDescent="0.3">
      <c r="A333">
        <f t="shared" si="19"/>
        <v>32</v>
      </c>
      <c r="B333">
        <v>2016</v>
      </c>
      <c r="C333" t="s">
        <v>57</v>
      </c>
      <c r="D333">
        <v>767</v>
      </c>
      <c r="E333" s="1">
        <f t="shared" si="18"/>
        <v>0.4694002447980416</v>
      </c>
      <c r="F333">
        <f t="shared" si="20"/>
        <v>32</v>
      </c>
    </row>
    <row r="334" spans="1:6" x14ac:dyDescent="0.3">
      <c r="A334">
        <f t="shared" si="19"/>
        <v>33</v>
      </c>
      <c r="B334">
        <v>2016</v>
      </c>
      <c r="C334" t="s">
        <v>18</v>
      </c>
      <c r="D334">
        <v>755</v>
      </c>
      <c r="E334" s="1">
        <f t="shared" si="18"/>
        <v>0.46205630354957161</v>
      </c>
      <c r="F334">
        <f t="shared" si="20"/>
        <v>33</v>
      </c>
    </row>
    <row r="335" spans="1:6" x14ac:dyDescent="0.3">
      <c r="A335">
        <f t="shared" si="19"/>
        <v>34</v>
      </c>
      <c r="B335">
        <v>2016</v>
      </c>
      <c r="C335" t="s">
        <v>46</v>
      </c>
      <c r="D335">
        <v>746</v>
      </c>
      <c r="E335" s="1">
        <f t="shared" si="18"/>
        <v>0.45654834761321911</v>
      </c>
      <c r="F335">
        <f t="shared" si="20"/>
        <v>34</v>
      </c>
    </row>
    <row r="336" spans="1:6" x14ac:dyDescent="0.3">
      <c r="A336">
        <f t="shared" si="19"/>
        <v>35</v>
      </c>
      <c r="B336">
        <v>2016</v>
      </c>
      <c r="C336" t="s">
        <v>29</v>
      </c>
      <c r="D336">
        <v>738</v>
      </c>
      <c r="E336" s="1">
        <f t="shared" si="18"/>
        <v>0.45165238678090575</v>
      </c>
      <c r="F336">
        <f t="shared" si="20"/>
        <v>35</v>
      </c>
    </row>
    <row r="337" spans="1:6" x14ac:dyDescent="0.3">
      <c r="A337">
        <f t="shared" si="19"/>
        <v>36</v>
      </c>
      <c r="B337">
        <v>2016</v>
      </c>
      <c r="C337" t="s">
        <v>38</v>
      </c>
      <c r="D337">
        <v>719</v>
      </c>
      <c r="E337" s="1">
        <f t="shared" si="18"/>
        <v>0.44002447980416154</v>
      </c>
      <c r="F337">
        <f t="shared" si="20"/>
        <v>36</v>
      </c>
    </row>
    <row r="338" spans="1:6" x14ac:dyDescent="0.3">
      <c r="A338">
        <f t="shared" si="19"/>
        <v>37</v>
      </c>
      <c r="B338">
        <v>2016</v>
      </c>
      <c r="C338" t="s">
        <v>24</v>
      </c>
      <c r="D338">
        <v>699</v>
      </c>
      <c r="E338" s="1">
        <f t="shared" si="18"/>
        <v>0.42778457772337819</v>
      </c>
      <c r="F338">
        <f t="shared" si="20"/>
        <v>37</v>
      </c>
    </row>
    <row r="339" spans="1:6" x14ac:dyDescent="0.3">
      <c r="A339">
        <f t="shared" si="19"/>
        <v>38</v>
      </c>
      <c r="B339">
        <v>2016</v>
      </c>
      <c r="C339" t="s">
        <v>39</v>
      </c>
      <c r="D339">
        <v>692</v>
      </c>
      <c r="E339" s="1">
        <f t="shared" si="18"/>
        <v>0.42350061199510403</v>
      </c>
      <c r="F339">
        <f t="shared" si="20"/>
        <v>38</v>
      </c>
    </row>
    <row r="340" spans="1:6" x14ac:dyDescent="0.3">
      <c r="A340">
        <f t="shared" si="19"/>
        <v>39</v>
      </c>
      <c r="B340">
        <v>2016</v>
      </c>
      <c r="C340" t="s">
        <v>54</v>
      </c>
      <c r="D340">
        <v>690</v>
      </c>
      <c r="E340" s="1">
        <f t="shared" si="18"/>
        <v>0.42227662178702569</v>
      </c>
      <c r="F340">
        <f t="shared" si="20"/>
        <v>39</v>
      </c>
    </row>
    <row r="341" spans="1:6" x14ac:dyDescent="0.3">
      <c r="A341">
        <f>A340+1</f>
        <v>40</v>
      </c>
      <c r="B341">
        <v>2016</v>
      </c>
      <c r="C341" t="s">
        <v>45</v>
      </c>
      <c r="D341">
        <v>684</v>
      </c>
      <c r="E341" s="1">
        <f t="shared" si="18"/>
        <v>0.41860465116279072</v>
      </c>
      <c r="F341">
        <f>F340+1</f>
        <v>40</v>
      </c>
    </row>
    <row r="342" spans="1:6" x14ac:dyDescent="0.3">
      <c r="A342">
        <f t="shared" si="19"/>
        <v>41</v>
      </c>
      <c r="B342">
        <v>2016</v>
      </c>
      <c r="C342" t="s">
        <v>22</v>
      </c>
      <c r="D342">
        <v>675</v>
      </c>
      <c r="E342" s="1">
        <f t="shared" si="18"/>
        <v>0.41309669522643822</v>
      </c>
      <c r="F342">
        <f t="shared" si="20"/>
        <v>41</v>
      </c>
    </row>
    <row r="343" spans="1:6" x14ac:dyDescent="0.3">
      <c r="A343">
        <f t="shared" si="19"/>
        <v>42</v>
      </c>
      <c r="B343">
        <v>2016</v>
      </c>
      <c r="C343" t="s">
        <v>62</v>
      </c>
      <c r="D343">
        <v>674</v>
      </c>
      <c r="E343" s="1">
        <f t="shared" si="18"/>
        <v>0.41248470012239902</v>
      </c>
      <c r="F343">
        <f t="shared" si="20"/>
        <v>42</v>
      </c>
    </row>
    <row r="344" spans="1:6" x14ac:dyDescent="0.3">
      <c r="A344">
        <f t="shared" si="19"/>
        <v>43</v>
      </c>
      <c r="B344">
        <v>2016</v>
      </c>
      <c r="C344" t="s">
        <v>50</v>
      </c>
      <c r="D344">
        <v>671</v>
      </c>
      <c r="E344" s="1">
        <f t="shared" si="18"/>
        <v>0.41064871481028153</v>
      </c>
      <c r="F344">
        <f t="shared" si="20"/>
        <v>43</v>
      </c>
    </row>
    <row r="345" spans="1:6" x14ac:dyDescent="0.3">
      <c r="A345">
        <f t="shared" si="19"/>
        <v>44</v>
      </c>
      <c r="B345">
        <v>2016</v>
      </c>
      <c r="C345" t="s">
        <v>28</v>
      </c>
      <c r="D345">
        <v>647</v>
      </c>
      <c r="E345" s="1">
        <f t="shared" si="18"/>
        <v>0.3959608323133415</v>
      </c>
      <c r="F345">
        <f t="shared" si="20"/>
        <v>44</v>
      </c>
    </row>
    <row r="346" spans="1:6" x14ac:dyDescent="0.3">
      <c r="A346">
        <f t="shared" si="19"/>
        <v>45</v>
      </c>
      <c r="B346">
        <v>2016</v>
      </c>
      <c r="C346" t="s">
        <v>19</v>
      </c>
      <c r="D346">
        <v>644</v>
      </c>
      <c r="E346" s="1">
        <f t="shared" si="18"/>
        <v>0.39412484700122397</v>
      </c>
      <c r="F346">
        <f t="shared" si="20"/>
        <v>45</v>
      </c>
    </row>
    <row r="347" spans="1:6" x14ac:dyDescent="0.3">
      <c r="A347">
        <f t="shared" si="19"/>
        <v>46</v>
      </c>
      <c r="B347">
        <v>2016</v>
      </c>
      <c r="C347" t="s">
        <v>17</v>
      </c>
      <c r="D347">
        <v>643</v>
      </c>
      <c r="E347" s="1">
        <f t="shared" si="18"/>
        <v>0.39351285189718482</v>
      </c>
      <c r="F347">
        <f t="shared" si="20"/>
        <v>46</v>
      </c>
    </row>
    <row r="348" spans="1:6" x14ac:dyDescent="0.3">
      <c r="A348">
        <f t="shared" si="19"/>
        <v>47</v>
      </c>
      <c r="B348">
        <v>2016</v>
      </c>
      <c r="C348" t="s">
        <v>26</v>
      </c>
      <c r="D348">
        <v>641</v>
      </c>
      <c r="E348" s="1">
        <f t="shared" si="18"/>
        <v>0.39228886168910648</v>
      </c>
      <c r="F348">
        <f t="shared" si="20"/>
        <v>47</v>
      </c>
    </row>
    <row r="349" spans="1:6" x14ac:dyDescent="0.3">
      <c r="A349">
        <f t="shared" si="19"/>
        <v>48</v>
      </c>
      <c r="B349">
        <v>2016</v>
      </c>
      <c r="C349" t="s">
        <v>65</v>
      </c>
      <c r="D349">
        <v>638</v>
      </c>
      <c r="E349" s="1">
        <f t="shared" si="18"/>
        <v>0.390452876376989</v>
      </c>
      <c r="F349">
        <f t="shared" si="20"/>
        <v>48</v>
      </c>
    </row>
    <row r="350" spans="1:6" x14ac:dyDescent="0.3">
      <c r="A350">
        <f t="shared" si="19"/>
        <v>49</v>
      </c>
      <c r="B350">
        <v>2016</v>
      </c>
      <c r="C350" t="s">
        <v>67</v>
      </c>
      <c r="D350">
        <v>618</v>
      </c>
      <c r="E350" s="1">
        <f t="shared" si="18"/>
        <v>0.37821297429620565</v>
      </c>
      <c r="F350">
        <f t="shared" si="20"/>
        <v>49</v>
      </c>
    </row>
    <row r="351" spans="1:6" x14ac:dyDescent="0.3">
      <c r="A351">
        <f t="shared" si="19"/>
        <v>50</v>
      </c>
      <c r="B351">
        <v>2016</v>
      </c>
      <c r="C351" t="s">
        <v>49</v>
      </c>
      <c r="D351">
        <v>617</v>
      </c>
      <c r="E351" s="1">
        <f t="shared" si="18"/>
        <v>0.37760097919216645</v>
      </c>
      <c r="F351">
        <f t="shared" si="20"/>
        <v>50</v>
      </c>
    </row>
    <row r="352" spans="1:6" x14ac:dyDescent="0.3">
      <c r="A352">
        <v>1</v>
      </c>
      <c r="B352">
        <v>2015</v>
      </c>
      <c r="C352" t="s">
        <v>3</v>
      </c>
      <c r="D352">
        <v>1494</v>
      </c>
      <c r="E352" s="1">
        <f>D352/1494</f>
        <v>1</v>
      </c>
      <c r="F352">
        <v>1</v>
      </c>
    </row>
    <row r="353" spans="1:6" x14ac:dyDescent="0.3">
      <c r="A353">
        <v>2</v>
      </c>
      <c r="B353">
        <v>2015</v>
      </c>
      <c r="C353" t="s">
        <v>1</v>
      </c>
      <c r="D353">
        <v>1455</v>
      </c>
      <c r="E353" s="1">
        <f t="shared" ref="E353:E401" si="21">D353/1494</f>
        <v>0.97389558232931728</v>
      </c>
      <c r="F353">
        <v>2</v>
      </c>
    </row>
    <row r="354" spans="1:6" x14ac:dyDescent="0.3">
      <c r="A354">
        <v>3</v>
      </c>
      <c r="B354">
        <v>2015</v>
      </c>
      <c r="C354" t="s">
        <v>9</v>
      </c>
      <c r="D354">
        <v>1370</v>
      </c>
      <c r="E354" s="1">
        <f t="shared" si="21"/>
        <v>0.91700133868808564</v>
      </c>
      <c r="F354">
        <v>3</v>
      </c>
    </row>
    <row r="355" spans="1:6" x14ac:dyDescent="0.3">
      <c r="A355">
        <v>4</v>
      </c>
      <c r="B355">
        <v>2015</v>
      </c>
      <c r="C355" t="s">
        <v>13</v>
      </c>
      <c r="D355">
        <v>1347</v>
      </c>
      <c r="E355" s="1">
        <f t="shared" si="21"/>
        <v>0.90160642570281124</v>
      </c>
      <c r="F355">
        <v>4</v>
      </c>
    </row>
    <row r="356" spans="1:6" x14ac:dyDescent="0.3">
      <c r="A356">
        <v>5</v>
      </c>
      <c r="B356">
        <v>2015</v>
      </c>
      <c r="C356" t="s">
        <v>30</v>
      </c>
      <c r="D356">
        <v>1273</v>
      </c>
      <c r="E356" s="1">
        <f t="shared" si="21"/>
        <v>0.85207496653279791</v>
      </c>
      <c r="F356">
        <v>5</v>
      </c>
    </row>
    <row r="357" spans="1:6" x14ac:dyDescent="0.3">
      <c r="A357">
        <v>6</v>
      </c>
      <c r="B357">
        <v>2015</v>
      </c>
      <c r="C357" t="s">
        <v>0</v>
      </c>
      <c r="D357">
        <v>1251</v>
      </c>
      <c r="E357" s="1">
        <f t="shared" si="21"/>
        <v>0.83734939759036142</v>
      </c>
      <c r="F357">
        <v>6</v>
      </c>
    </row>
    <row r="358" spans="1:6" x14ac:dyDescent="0.3">
      <c r="A358">
        <v>7</v>
      </c>
      <c r="B358">
        <v>2015</v>
      </c>
      <c r="C358" t="s">
        <v>8</v>
      </c>
      <c r="D358">
        <v>1219</v>
      </c>
      <c r="E358" s="1">
        <f t="shared" si="21"/>
        <v>0.81593038821954489</v>
      </c>
      <c r="F358">
        <v>7</v>
      </c>
    </row>
    <row r="359" spans="1:6" x14ac:dyDescent="0.3">
      <c r="A359">
        <v>8</v>
      </c>
      <c r="B359">
        <v>2015</v>
      </c>
      <c r="C359" t="s">
        <v>16</v>
      </c>
      <c r="D359">
        <v>1211</v>
      </c>
      <c r="E359" s="1">
        <f t="shared" si="21"/>
        <v>0.81057563587684067</v>
      </c>
      <c r="F359">
        <v>8</v>
      </c>
    </row>
    <row r="360" spans="1:6" x14ac:dyDescent="0.3">
      <c r="A360">
        <v>9</v>
      </c>
      <c r="B360">
        <v>2015</v>
      </c>
      <c r="C360" t="s">
        <v>4</v>
      </c>
      <c r="D360">
        <v>1106</v>
      </c>
      <c r="E360" s="1">
        <f t="shared" si="21"/>
        <v>0.74029451137884872</v>
      </c>
      <c r="F360">
        <v>9</v>
      </c>
    </row>
    <row r="361" spans="1:6" x14ac:dyDescent="0.3">
      <c r="A361">
        <v>10</v>
      </c>
      <c r="B361">
        <v>2015</v>
      </c>
      <c r="C361" t="s">
        <v>33</v>
      </c>
      <c r="D361">
        <v>1091</v>
      </c>
      <c r="E361" s="1">
        <f t="shared" si="21"/>
        <v>0.73025435073627842</v>
      </c>
      <c r="F361">
        <v>10</v>
      </c>
    </row>
    <row r="362" spans="1:6" x14ac:dyDescent="0.3">
      <c r="A362">
        <v>11</v>
      </c>
      <c r="B362">
        <v>2015</v>
      </c>
      <c r="C362" t="s">
        <v>15</v>
      </c>
      <c r="D362">
        <v>1074</v>
      </c>
      <c r="E362" s="1">
        <f t="shared" si="21"/>
        <v>0.71887550200803207</v>
      </c>
      <c r="F362">
        <v>11</v>
      </c>
    </row>
    <row r="363" spans="1:6" x14ac:dyDescent="0.3">
      <c r="A363">
        <v>12</v>
      </c>
      <c r="B363">
        <v>2015</v>
      </c>
      <c r="C363" t="s">
        <v>11</v>
      </c>
      <c r="D363">
        <v>1050</v>
      </c>
      <c r="E363" s="1">
        <f t="shared" si="21"/>
        <v>0.70281124497991965</v>
      </c>
      <c r="F363">
        <v>12</v>
      </c>
    </row>
    <row r="364" spans="1:6" x14ac:dyDescent="0.3">
      <c r="A364">
        <v>13</v>
      </c>
      <c r="B364">
        <v>2015</v>
      </c>
      <c r="C364" t="s">
        <v>40</v>
      </c>
      <c r="D364">
        <v>1040</v>
      </c>
      <c r="E364" s="1">
        <f t="shared" si="21"/>
        <v>0.69611780455153949</v>
      </c>
      <c r="F364">
        <v>13</v>
      </c>
    </row>
    <row r="365" spans="1:6" x14ac:dyDescent="0.3">
      <c r="A365">
        <v>14</v>
      </c>
      <c r="B365">
        <v>2015</v>
      </c>
      <c r="C365" t="s">
        <v>5</v>
      </c>
      <c r="D365">
        <v>994</v>
      </c>
      <c r="E365" s="1">
        <f t="shared" si="21"/>
        <v>0.66532797858099058</v>
      </c>
      <c r="F365">
        <v>14</v>
      </c>
    </row>
    <row r="366" spans="1:6" x14ac:dyDescent="0.3">
      <c r="A366">
        <v>15</v>
      </c>
      <c r="B366">
        <v>2015</v>
      </c>
      <c r="C366" t="s">
        <v>7</v>
      </c>
      <c r="D366">
        <v>991</v>
      </c>
      <c r="E366" s="1">
        <f t="shared" si="21"/>
        <v>0.66331994645247661</v>
      </c>
      <c r="F366">
        <v>15</v>
      </c>
    </row>
    <row r="367" spans="1:6" x14ac:dyDescent="0.3">
      <c r="A367">
        <v>16</v>
      </c>
      <c r="B367">
        <v>2015</v>
      </c>
      <c r="C367" t="s">
        <v>54</v>
      </c>
      <c r="D367">
        <v>980</v>
      </c>
      <c r="E367" s="1">
        <f t="shared" si="21"/>
        <v>0.65595716198125842</v>
      </c>
      <c r="F367">
        <v>16</v>
      </c>
    </row>
    <row r="368" spans="1:6" x14ac:dyDescent="0.3">
      <c r="A368">
        <v>17</v>
      </c>
      <c r="B368">
        <v>2015</v>
      </c>
      <c r="C368" t="s">
        <v>27</v>
      </c>
      <c r="D368">
        <v>974</v>
      </c>
      <c r="E368" s="1">
        <f t="shared" si="21"/>
        <v>0.65194109772423026</v>
      </c>
      <c r="F368">
        <v>17</v>
      </c>
    </row>
    <row r="369" spans="1:6" x14ac:dyDescent="0.3">
      <c r="A369">
        <v>18</v>
      </c>
      <c r="B369">
        <v>2015</v>
      </c>
      <c r="C369" t="s">
        <v>6</v>
      </c>
      <c r="D369">
        <v>958</v>
      </c>
      <c r="E369" s="1">
        <f t="shared" si="21"/>
        <v>0.64123159303882193</v>
      </c>
      <c r="F369">
        <v>18</v>
      </c>
    </row>
    <row r="370" spans="1:6" x14ac:dyDescent="0.3">
      <c r="A370">
        <v>19</v>
      </c>
      <c r="B370">
        <v>2015</v>
      </c>
      <c r="C370" t="s">
        <v>46</v>
      </c>
      <c r="D370">
        <v>950</v>
      </c>
      <c r="E370" s="1">
        <f t="shared" si="21"/>
        <v>0.63587684069611783</v>
      </c>
      <c r="F370">
        <v>19</v>
      </c>
    </row>
    <row r="371" spans="1:6" x14ac:dyDescent="0.3">
      <c r="A371">
        <v>20</v>
      </c>
      <c r="B371">
        <v>2015</v>
      </c>
      <c r="C371" t="s">
        <v>35</v>
      </c>
      <c r="D371">
        <v>945</v>
      </c>
      <c r="E371" s="1">
        <f t="shared" si="21"/>
        <v>0.63253012048192769</v>
      </c>
      <c r="F371">
        <v>20</v>
      </c>
    </row>
    <row r="372" spans="1:6" x14ac:dyDescent="0.3">
      <c r="A372">
        <v>21</v>
      </c>
      <c r="B372">
        <v>2015</v>
      </c>
      <c r="C372" t="s">
        <v>51</v>
      </c>
      <c r="D372">
        <v>933</v>
      </c>
      <c r="E372" s="1">
        <f t="shared" si="21"/>
        <v>0.62449799196787148</v>
      </c>
      <c r="F372">
        <v>21</v>
      </c>
    </row>
    <row r="373" spans="1:6" x14ac:dyDescent="0.3">
      <c r="A373">
        <v>22</v>
      </c>
      <c r="B373">
        <v>2015</v>
      </c>
      <c r="C373" t="s">
        <v>61</v>
      </c>
      <c r="D373">
        <v>898</v>
      </c>
      <c r="E373" s="1">
        <f t="shared" si="21"/>
        <v>0.60107095046854087</v>
      </c>
      <c r="F373">
        <v>22</v>
      </c>
    </row>
    <row r="374" spans="1:6" x14ac:dyDescent="0.3">
      <c r="A374">
        <v>23</v>
      </c>
      <c r="B374">
        <v>2015</v>
      </c>
      <c r="C374" t="s">
        <v>14</v>
      </c>
      <c r="D374">
        <v>898</v>
      </c>
      <c r="E374" s="1">
        <f t="shared" si="21"/>
        <v>0.60107095046854087</v>
      </c>
      <c r="F374">
        <v>23</v>
      </c>
    </row>
    <row r="375" spans="1:6" x14ac:dyDescent="0.3">
      <c r="A375">
        <v>24</v>
      </c>
      <c r="B375">
        <v>2015</v>
      </c>
      <c r="C375" t="s">
        <v>36</v>
      </c>
      <c r="D375">
        <v>895</v>
      </c>
      <c r="E375" s="1">
        <f t="shared" si="21"/>
        <v>0.59906291834002678</v>
      </c>
      <c r="F375">
        <v>24</v>
      </c>
    </row>
    <row r="376" spans="1:6" x14ac:dyDescent="0.3">
      <c r="A376">
        <v>25</v>
      </c>
      <c r="B376">
        <v>2015</v>
      </c>
      <c r="C376" t="s">
        <v>2</v>
      </c>
      <c r="D376">
        <v>868</v>
      </c>
      <c r="E376" s="1">
        <f t="shared" si="21"/>
        <v>0.58099062918340028</v>
      </c>
      <c r="F376">
        <v>25</v>
      </c>
    </row>
    <row r="377" spans="1:6" x14ac:dyDescent="0.3">
      <c r="A377">
        <v>26</v>
      </c>
      <c r="B377">
        <v>2015</v>
      </c>
      <c r="C377" t="s">
        <v>53</v>
      </c>
      <c r="D377">
        <v>860</v>
      </c>
      <c r="E377" s="1">
        <f t="shared" si="21"/>
        <v>0.57563587684069617</v>
      </c>
      <c r="F377">
        <v>26</v>
      </c>
    </row>
    <row r="378" spans="1:6" x14ac:dyDescent="0.3">
      <c r="A378">
        <f>A377+1</f>
        <v>27</v>
      </c>
      <c r="B378">
        <v>2015</v>
      </c>
      <c r="C378" t="s">
        <v>50</v>
      </c>
      <c r="D378">
        <v>860</v>
      </c>
      <c r="E378" s="1">
        <f t="shared" si="21"/>
        <v>0.57563587684069617</v>
      </c>
      <c r="F378">
        <f>F377+1</f>
        <v>27</v>
      </c>
    </row>
    <row r="379" spans="1:6" x14ac:dyDescent="0.3">
      <c r="A379">
        <f t="shared" ref="A379:A401" si="22">A378+1</f>
        <v>28</v>
      </c>
      <c r="B379">
        <v>2015</v>
      </c>
      <c r="C379" t="s">
        <v>39</v>
      </c>
      <c r="D379">
        <v>845</v>
      </c>
      <c r="E379" s="1">
        <f t="shared" si="21"/>
        <v>0.56559571619812588</v>
      </c>
      <c r="F379">
        <f t="shared" ref="F379:F401" si="23">F378+1</f>
        <v>28</v>
      </c>
    </row>
    <row r="380" spans="1:6" x14ac:dyDescent="0.3">
      <c r="A380">
        <f t="shared" si="22"/>
        <v>29</v>
      </c>
      <c r="B380">
        <v>2015</v>
      </c>
      <c r="C380" t="s">
        <v>25</v>
      </c>
      <c r="D380">
        <v>842</v>
      </c>
      <c r="E380" s="1">
        <f t="shared" si="21"/>
        <v>0.56358768406961179</v>
      </c>
      <c r="F380">
        <f t="shared" si="23"/>
        <v>29</v>
      </c>
    </row>
    <row r="381" spans="1:6" x14ac:dyDescent="0.3">
      <c r="A381">
        <f t="shared" si="22"/>
        <v>30</v>
      </c>
      <c r="B381">
        <v>2015</v>
      </c>
      <c r="C381" t="s">
        <v>57</v>
      </c>
      <c r="D381">
        <v>825</v>
      </c>
      <c r="E381" s="1">
        <f t="shared" si="21"/>
        <v>0.55220883534136544</v>
      </c>
      <c r="F381">
        <f t="shared" si="23"/>
        <v>30</v>
      </c>
    </row>
    <row r="382" spans="1:6" x14ac:dyDescent="0.3">
      <c r="A382">
        <f t="shared" si="22"/>
        <v>31</v>
      </c>
      <c r="B382">
        <v>2015</v>
      </c>
      <c r="C382" t="s">
        <v>47</v>
      </c>
      <c r="D382">
        <v>810</v>
      </c>
      <c r="E382" s="1">
        <f t="shared" si="21"/>
        <v>0.54216867469879515</v>
      </c>
      <c r="F382">
        <f t="shared" si="23"/>
        <v>31</v>
      </c>
    </row>
    <row r="383" spans="1:6" x14ac:dyDescent="0.3">
      <c r="A383">
        <f t="shared" si="22"/>
        <v>32</v>
      </c>
      <c r="B383">
        <v>2015</v>
      </c>
      <c r="C383" t="s">
        <v>12</v>
      </c>
      <c r="D383">
        <v>784</v>
      </c>
      <c r="E383" s="1">
        <f t="shared" si="21"/>
        <v>0.52476572958500667</v>
      </c>
      <c r="F383">
        <f t="shared" si="23"/>
        <v>32</v>
      </c>
    </row>
    <row r="384" spans="1:6" x14ac:dyDescent="0.3">
      <c r="A384">
        <f t="shared" si="22"/>
        <v>33</v>
      </c>
      <c r="B384">
        <v>2015</v>
      </c>
      <c r="C384" t="s">
        <v>60</v>
      </c>
      <c r="D384">
        <v>778</v>
      </c>
      <c r="E384" s="1">
        <f t="shared" si="21"/>
        <v>0.52074966532797862</v>
      </c>
      <c r="F384">
        <f t="shared" si="23"/>
        <v>33</v>
      </c>
    </row>
    <row r="385" spans="1:6" x14ac:dyDescent="0.3">
      <c r="A385">
        <f t="shared" si="22"/>
        <v>34</v>
      </c>
      <c r="B385">
        <v>2015</v>
      </c>
      <c r="C385" t="s">
        <v>21</v>
      </c>
      <c r="D385">
        <v>776</v>
      </c>
      <c r="E385" s="1">
        <f t="shared" si="21"/>
        <v>0.51941097724230256</v>
      </c>
      <c r="F385">
        <f t="shared" si="23"/>
        <v>34</v>
      </c>
    </row>
    <row r="386" spans="1:6" x14ac:dyDescent="0.3">
      <c r="A386">
        <f t="shared" si="22"/>
        <v>35</v>
      </c>
      <c r="B386">
        <v>2015</v>
      </c>
      <c r="C386" t="s">
        <v>22</v>
      </c>
      <c r="D386">
        <v>771</v>
      </c>
      <c r="E386" s="1">
        <f t="shared" si="21"/>
        <v>0.51606425702811243</v>
      </c>
      <c r="F386">
        <f t="shared" si="23"/>
        <v>35</v>
      </c>
    </row>
    <row r="387" spans="1:6" x14ac:dyDescent="0.3">
      <c r="A387">
        <f t="shared" si="22"/>
        <v>36</v>
      </c>
      <c r="B387">
        <v>2015</v>
      </c>
      <c r="C387" t="s">
        <v>58</v>
      </c>
      <c r="D387">
        <v>761</v>
      </c>
      <c r="E387" s="1">
        <f t="shared" si="21"/>
        <v>0.50937081659973227</v>
      </c>
      <c r="F387">
        <f t="shared" si="23"/>
        <v>36</v>
      </c>
    </row>
    <row r="388" spans="1:6" x14ac:dyDescent="0.3">
      <c r="A388">
        <f t="shared" si="22"/>
        <v>37</v>
      </c>
      <c r="B388">
        <v>2015</v>
      </c>
      <c r="C388" t="s">
        <v>31</v>
      </c>
      <c r="D388">
        <v>759</v>
      </c>
      <c r="E388" s="1">
        <f t="shared" si="21"/>
        <v>0.50803212851405621</v>
      </c>
      <c r="F388">
        <f t="shared" si="23"/>
        <v>37</v>
      </c>
    </row>
    <row r="389" spans="1:6" x14ac:dyDescent="0.3">
      <c r="A389">
        <f t="shared" si="22"/>
        <v>38</v>
      </c>
      <c r="B389">
        <v>2015</v>
      </c>
      <c r="C389" t="s">
        <v>67</v>
      </c>
      <c r="D389">
        <v>746</v>
      </c>
      <c r="E389" s="1">
        <f t="shared" si="21"/>
        <v>0.49933065595716197</v>
      </c>
      <c r="F389">
        <f t="shared" si="23"/>
        <v>38</v>
      </c>
    </row>
    <row r="390" spans="1:6" x14ac:dyDescent="0.3">
      <c r="A390">
        <f t="shared" si="22"/>
        <v>39</v>
      </c>
      <c r="B390">
        <v>2015</v>
      </c>
      <c r="C390" t="s">
        <v>68</v>
      </c>
      <c r="D390">
        <v>745</v>
      </c>
      <c r="E390" s="1">
        <f t="shared" si="21"/>
        <v>0.49866131191432395</v>
      </c>
      <c r="F390">
        <f t="shared" si="23"/>
        <v>39</v>
      </c>
    </row>
    <row r="391" spans="1:6" x14ac:dyDescent="0.3">
      <c r="A391">
        <f>A390+1</f>
        <v>40</v>
      </c>
      <c r="B391">
        <v>2015</v>
      </c>
      <c r="C391" t="s">
        <v>29</v>
      </c>
      <c r="D391">
        <v>711</v>
      </c>
      <c r="E391" s="1">
        <f t="shared" si="21"/>
        <v>0.4759036144578313</v>
      </c>
      <c r="F391">
        <f>F390+1</f>
        <v>40</v>
      </c>
    </row>
    <row r="392" spans="1:6" x14ac:dyDescent="0.3">
      <c r="A392">
        <f t="shared" si="22"/>
        <v>41</v>
      </c>
      <c r="B392">
        <v>2015</v>
      </c>
      <c r="C392" t="s">
        <v>62</v>
      </c>
      <c r="D392">
        <v>706</v>
      </c>
      <c r="E392" s="1">
        <f t="shared" si="21"/>
        <v>0.47255689424364122</v>
      </c>
      <c r="F392">
        <f t="shared" si="23"/>
        <v>41</v>
      </c>
    </row>
    <row r="393" spans="1:6" x14ac:dyDescent="0.3">
      <c r="A393">
        <f t="shared" si="22"/>
        <v>42</v>
      </c>
      <c r="B393">
        <v>2015</v>
      </c>
      <c r="C393" t="s">
        <v>17</v>
      </c>
      <c r="D393">
        <v>685</v>
      </c>
      <c r="E393" s="1">
        <f t="shared" si="21"/>
        <v>0.45850066934404282</v>
      </c>
      <c r="F393">
        <f t="shared" si="23"/>
        <v>42</v>
      </c>
    </row>
    <row r="394" spans="1:6" x14ac:dyDescent="0.3">
      <c r="A394">
        <f t="shared" si="22"/>
        <v>43</v>
      </c>
      <c r="B394">
        <v>2015</v>
      </c>
      <c r="C394" t="s">
        <v>69</v>
      </c>
      <c r="D394">
        <v>663</v>
      </c>
      <c r="E394" s="1">
        <f t="shared" si="21"/>
        <v>0.44377510040160645</v>
      </c>
      <c r="F394">
        <f t="shared" si="23"/>
        <v>43</v>
      </c>
    </row>
    <row r="395" spans="1:6" x14ac:dyDescent="0.3">
      <c r="A395">
        <f t="shared" si="22"/>
        <v>44</v>
      </c>
      <c r="B395">
        <v>2015</v>
      </c>
      <c r="C395" t="s">
        <v>18</v>
      </c>
      <c r="D395">
        <v>661</v>
      </c>
      <c r="E395" s="1">
        <f t="shared" si="21"/>
        <v>0.44243641231593039</v>
      </c>
      <c r="F395">
        <f t="shared" si="23"/>
        <v>44</v>
      </c>
    </row>
    <row r="396" spans="1:6" x14ac:dyDescent="0.3">
      <c r="A396">
        <f t="shared" si="22"/>
        <v>45</v>
      </c>
      <c r="B396">
        <v>2015</v>
      </c>
      <c r="C396" t="s">
        <v>23</v>
      </c>
      <c r="D396">
        <v>653</v>
      </c>
      <c r="E396" s="1">
        <f t="shared" si="21"/>
        <v>0.43708165997322623</v>
      </c>
      <c r="F396">
        <f t="shared" si="23"/>
        <v>45</v>
      </c>
    </row>
    <row r="397" spans="1:6" x14ac:dyDescent="0.3">
      <c r="A397">
        <f t="shared" si="22"/>
        <v>46</v>
      </c>
      <c r="B397">
        <v>2015</v>
      </c>
      <c r="C397" t="s">
        <v>45</v>
      </c>
      <c r="D397">
        <v>647</v>
      </c>
      <c r="E397" s="1">
        <f t="shared" si="21"/>
        <v>0.43306559571619813</v>
      </c>
      <c r="F397">
        <f t="shared" si="23"/>
        <v>46</v>
      </c>
    </row>
    <row r="398" spans="1:6" x14ac:dyDescent="0.3">
      <c r="A398">
        <f t="shared" si="22"/>
        <v>47</v>
      </c>
      <c r="B398">
        <v>2015</v>
      </c>
      <c r="C398" t="s">
        <v>20</v>
      </c>
      <c r="D398">
        <v>644</v>
      </c>
      <c r="E398" s="1">
        <f t="shared" si="21"/>
        <v>0.43105756358768405</v>
      </c>
      <c r="F398">
        <f t="shared" si="23"/>
        <v>47</v>
      </c>
    </row>
    <row r="399" spans="1:6" x14ac:dyDescent="0.3">
      <c r="A399">
        <f t="shared" si="22"/>
        <v>48</v>
      </c>
      <c r="B399">
        <v>2015</v>
      </c>
      <c r="C399" t="s">
        <v>70</v>
      </c>
      <c r="D399">
        <v>638</v>
      </c>
      <c r="E399" s="1">
        <f t="shared" si="21"/>
        <v>0.42704149933065594</v>
      </c>
      <c r="F399">
        <f t="shared" si="23"/>
        <v>48</v>
      </c>
    </row>
    <row r="400" spans="1:6" x14ac:dyDescent="0.3">
      <c r="A400">
        <f t="shared" si="22"/>
        <v>49</v>
      </c>
      <c r="B400">
        <v>2015</v>
      </c>
      <c r="C400" t="s">
        <v>71</v>
      </c>
      <c r="D400">
        <v>628</v>
      </c>
      <c r="E400" s="1">
        <f t="shared" si="21"/>
        <v>0.42034805890227578</v>
      </c>
      <c r="F400">
        <f t="shared" si="23"/>
        <v>49</v>
      </c>
    </row>
    <row r="401" spans="1:6" x14ac:dyDescent="0.3">
      <c r="A401">
        <f t="shared" si="22"/>
        <v>50</v>
      </c>
      <c r="B401">
        <v>2015</v>
      </c>
      <c r="C401" t="s">
        <v>72</v>
      </c>
      <c r="D401">
        <v>621</v>
      </c>
      <c r="E401" s="1">
        <f t="shared" si="21"/>
        <v>0.41566265060240964</v>
      </c>
      <c r="F401">
        <f t="shared" si="23"/>
        <v>50</v>
      </c>
    </row>
    <row r="402" spans="1:6" x14ac:dyDescent="0.3">
      <c r="A402">
        <v>1</v>
      </c>
      <c r="B402">
        <v>2014</v>
      </c>
      <c r="C402" t="s">
        <v>13</v>
      </c>
      <c r="D402">
        <v>1725</v>
      </c>
      <c r="E402" s="1">
        <f>D402/1725</f>
        <v>1</v>
      </c>
      <c r="F402">
        <v>1</v>
      </c>
    </row>
    <row r="403" spans="1:6" x14ac:dyDescent="0.3">
      <c r="A403">
        <v>2</v>
      </c>
      <c r="B403">
        <v>2014</v>
      </c>
      <c r="C403" t="s">
        <v>1</v>
      </c>
      <c r="D403">
        <v>1538</v>
      </c>
      <c r="E403" s="1">
        <f t="shared" ref="E403:E451" si="24">D403/1725</f>
        <v>0.89159420289855074</v>
      </c>
      <c r="F403">
        <v>2</v>
      </c>
    </row>
    <row r="404" spans="1:6" x14ac:dyDescent="0.3">
      <c r="A404">
        <v>3</v>
      </c>
      <c r="B404">
        <v>2014</v>
      </c>
      <c r="C404" t="s">
        <v>16</v>
      </c>
      <c r="D404">
        <v>1450</v>
      </c>
      <c r="E404" s="1">
        <f t="shared" si="24"/>
        <v>0.84057971014492749</v>
      </c>
      <c r="F404">
        <v>3</v>
      </c>
    </row>
    <row r="405" spans="1:6" x14ac:dyDescent="0.3">
      <c r="A405">
        <v>4</v>
      </c>
      <c r="B405">
        <v>2014</v>
      </c>
      <c r="C405" t="s">
        <v>3</v>
      </c>
      <c r="D405">
        <v>1417</v>
      </c>
      <c r="E405" s="1">
        <f t="shared" si="24"/>
        <v>0.82144927536231882</v>
      </c>
      <c r="F405">
        <v>4</v>
      </c>
    </row>
    <row r="406" spans="1:6" x14ac:dyDescent="0.3">
      <c r="A406">
        <v>5</v>
      </c>
      <c r="B406">
        <v>2014</v>
      </c>
      <c r="C406" t="s">
        <v>5</v>
      </c>
      <c r="D406">
        <v>1374</v>
      </c>
      <c r="E406" s="1">
        <f t="shared" si="24"/>
        <v>0.79652173913043478</v>
      </c>
      <c r="F406">
        <v>5</v>
      </c>
    </row>
    <row r="407" spans="1:6" x14ac:dyDescent="0.3">
      <c r="A407">
        <v>6</v>
      </c>
      <c r="B407">
        <v>2014</v>
      </c>
      <c r="C407" t="s">
        <v>0</v>
      </c>
      <c r="D407">
        <v>1316</v>
      </c>
      <c r="E407" s="1">
        <f t="shared" si="24"/>
        <v>0.76289855072463764</v>
      </c>
      <c r="F407">
        <v>6</v>
      </c>
    </row>
    <row r="408" spans="1:6" x14ac:dyDescent="0.3">
      <c r="A408">
        <v>7</v>
      </c>
      <c r="B408">
        <v>2014</v>
      </c>
      <c r="C408" t="s">
        <v>8</v>
      </c>
      <c r="D408">
        <v>1160</v>
      </c>
      <c r="E408" s="1">
        <f t="shared" si="24"/>
        <v>0.672463768115942</v>
      </c>
      <c r="F408">
        <v>7</v>
      </c>
    </row>
    <row r="409" spans="1:6" x14ac:dyDescent="0.3">
      <c r="A409">
        <v>8</v>
      </c>
      <c r="B409">
        <v>2014</v>
      </c>
      <c r="C409" t="s">
        <v>2</v>
      </c>
      <c r="D409">
        <v>1160</v>
      </c>
      <c r="E409" s="1">
        <f t="shared" si="24"/>
        <v>0.672463768115942</v>
      </c>
      <c r="F409">
        <v>8</v>
      </c>
    </row>
    <row r="410" spans="1:6" x14ac:dyDescent="0.3">
      <c r="A410">
        <v>9</v>
      </c>
      <c r="B410">
        <v>2014</v>
      </c>
      <c r="C410" t="s">
        <v>9</v>
      </c>
      <c r="D410">
        <v>1142</v>
      </c>
      <c r="E410" s="1">
        <f t="shared" si="24"/>
        <v>0.66202898550724643</v>
      </c>
      <c r="F410">
        <v>9</v>
      </c>
    </row>
    <row r="411" spans="1:6" x14ac:dyDescent="0.3">
      <c r="A411">
        <v>10</v>
      </c>
      <c r="B411">
        <v>2014</v>
      </c>
      <c r="C411" t="s">
        <v>15</v>
      </c>
      <c r="D411">
        <v>1135</v>
      </c>
      <c r="E411" s="1">
        <f t="shared" si="24"/>
        <v>0.65797101449275364</v>
      </c>
      <c r="F411">
        <v>10</v>
      </c>
    </row>
    <row r="412" spans="1:6" x14ac:dyDescent="0.3">
      <c r="A412">
        <v>11</v>
      </c>
      <c r="B412">
        <v>2014</v>
      </c>
      <c r="C412" t="s">
        <v>7</v>
      </c>
      <c r="D412">
        <v>1103</v>
      </c>
      <c r="E412" s="1">
        <f t="shared" si="24"/>
        <v>0.63942028985507249</v>
      </c>
      <c r="F412">
        <v>11</v>
      </c>
    </row>
    <row r="413" spans="1:6" x14ac:dyDescent="0.3">
      <c r="A413">
        <v>12</v>
      </c>
      <c r="B413">
        <v>2014</v>
      </c>
      <c r="C413" t="s">
        <v>11</v>
      </c>
      <c r="D413">
        <v>1091</v>
      </c>
      <c r="E413" s="1">
        <f t="shared" si="24"/>
        <v>0.63246376811594207</v>
      </c>
      <c r="F413">
        <v>12</v>
      </c>
    </row>
    <row r="414" spans="1:6" x14ac:dyDescent="0.3">
      <c r="A414">
        <v>13</v>
      </c>
      <c r="B414">
        <v>2014</v>
      </c>
      <c r="C414" t="s">
        <v>4</v>
      </c>
      <c r="D414">
        <v>1032</v>
      </c>
      <c r="E414" s="1">
        <f t="shared" si="24"/>
        <v>0.5982608695652174</v>
      </c>
      <c r="F414">
        <v>13</v>
      </c>
    </row>
    <row r="415" spans="1:6" x14ac:dyDescent="0.3">
      <c r="A415">
        <v>14</v>
      </c>
      <c r="B415">
        <v>2014</v>
      </c>
      <c r="C415" t="s">
        <v>30</v>
      </c>
      <c r="D415">
        <v>1022</v>
      </c>
      <c r="E415" s="1">
        <f t="shared" si="24"/>
        <v>0.59246376811594204</v>
      </c>
      <c r="F415">
        <v>14</v>
      </c>
    </row>
    <row r="416" spans="1:6" x14ac:dyDescent="0.3">
      <c r="A416">
        <v>15</v>
      </c>
      <c r="B416">
        <v>2014</v>
      </c>
      <c r="C416" t="s">
        <v>54</v>
      </c>
      <c r="D416">
        <v>1014</v>
      </c>
      <c r="E416" s="1">
        <f t="shared" si="24"/>
        <v>0.58782608695652172</v>
      </c>
      <c r="F416">
        <v>15</v>
      </c>
    </row>
    <row r="417" spans="1:6" x14ac:dyDescent="0.3">
      <c r="A417">
        <v>16</v>
      </c>
      <c r="B417">
        <v>2014</v>
      </c>
      <c r="C417" t="s">
        <v>31</v>
      </c>
      <c r="D417">
        <v>997</v>
      </c>
      <c r="E417" s="1">
        <f t="shared" si="24"/>
        <v>0.57797101449275368</v>
      </c>
      <c r="F417">
        <v>16</v>
      </c>
    </row>
    <row r="418" spans="1:6" x14ac:dyDescent="0.3">
      <c r="A418">
        <v>17</v>
      </c>
      <c r="B418">
        <v>2014</v>
      </c>
      <c r="C418" t="s">
        <v>50</v>
      </c>
      <c r="D418">
        <v>987</v>
      </c>
      <c r="E418" s="1">
        <f t="shared" si="24"/>
        <v>0.57217391304347831</v>
      </c>
      <c r="F418">
        <v>17</v>
      </c>
    </row>
    <row r="419" spans="1:6" x14ac:dyDescent="0.3">
      <c r="A419">
        <v>18</v>
      </c>
      <c r="B419">
        <v>2014</v>
      </c>
      <c r="C419" t="s">
        <v>39</v>
      </c>
      <c r="D419">
        <v>948</v>
      </c>
      <c r="E419" s="1">
        <f t="shared" si="24"/>
        <v>0.54956521739130437</v>
      </c>
      <c r="F419">
        <v>18</v>
      </c>
    </row>
    <row r="420" spans="1:6" x14ac:dyDescent="0.3">
      <c r="A420">
        <v>19</v>
      </c>
      <c r="B420">
        <v>2014</v>
      </c>
      <c r="C420" t="s">
        <v>6</v>
      </c>
      <c r="D420">
        <v>946</v>
      </c>
      <c r="E420" s="1">
        <f t="shared" si="24"/>
        <v>0.54840579710144932</v>
      </c>
      <c r="F420">
        <v>19</v>
      </c>
    </row>
    <row r="421" spans="1:6" x14ac:dyDescent="0.3">
      <c r="A421">
        <v>20</v>
      </c>
      <c r="B421">
        <v>2014</v>
      </c>
      <c r="C421" t="s">
        <v>14</v>
      </c>
      <c r="D421">
        <v>913</v>
      </c>
      <c r="E421" s="1">
        <f t="shared" si="24"/>
        <v>0.52927536231884054</v>
      </c>
      <c r="F421">
        <v>20</v>
      </c>
    </row>
    <row r="422" spans="1:6" x14ac:dyDescent="0.3">
      <c r="A422">
        <v>21</v>
      </c>
      <c r="B422">
        <v>2014</v>
      </c>
      <c r="C422" t="s">
        <v>53</v>
      </c>
      <c r="D422">
        <v>891</v>
      </c>
      <c r="E422" s="1">
        <f t="shared" si="24"/>
        <v>0.51652173913043475</v>
      </c>
      <c r="F422">
        <v>21</v>
      </c>
    </row>
    <row r="423" spans="1:6" x14ac:dyDescent="0.3">
      <c r="A423">
        <v>22</v>
      </c>
      <c r="B423">
        <v>2014</v>
      </c>
      <c r="C423" t="s">
        <v>29</v>
      </c>
      <c r="D423">
        <v>867</v>
      </c>
      <c r="E423" s="1">
        <f t="shared" si="24"/>
        <v>0.50260869565217392</v>
      </c>
      <c r="F423">
        <v>22</v>
      </c>
    </row>
    <row r="424" spans="1:6" x14ac:dyDescent="0.3">
      <c r="A424">
        <v>23</v>
      </c>
      <c r="B424">
        <v>2014</v>
      </c>
      <c r="C424" t="s">
        <v>33</v>
      </c>
      <c r="D424">
        <v>863</v>
      </c>
      <c r="E424" s="1">
        <f t="shared" si="24"/>
        <v>0.50028985507246382</v>
      </c>
      <c r="F424">
        <v>23</v>
      </c>
    </row>
    <row r="425" spans="1:6" x14ac:dyDescent="0.3">
      <c r="A425">
        <v>24</v>
      </c>
      <c r="B425">
        <v>2014</v>
      </c>
      <c r="C425" t="s">
        <v>62</v>
      </c>
      <c r="D425">
        <v>856</v>
      </c>
      <c r="E425" s="1">
        <f t="shared" si="24"/>
        <v>0.49623188405797103</v>
      </c>
      <c r="F425">
        <v>24</v>
      </c>
    </row>
    <row r="426" spans="1:6" x14ac:dyDescent="0.3">
      <c r="A426">
        <v>25</v>
      </c>
      <c r="B426">
        <v>2014</v>
      </c>
      <c r="C426" t="s">
        <v>25</v>
      </c>
      <c r="D426">
        <v>854</v>
      </c>
      <c r="E426" s="1">
        <f t="shared" si="24"/>
        <v>0.49507246376811592</v>
      </c>
      <c r="F426">
        <v>25</v>
      </c>
    </row>
    <row r="427" spans="1:6" x14ac:dyDescent="0.3">
      <c r="A427">
        <v>26</v>
      </c>
      <c r="B427">
        <v>2014</v>
      </c>
      <c r="C427" t="s">
        <v>40</v>
      </c>
      <c r="D427">
        <v>852</v>
      </c>
      <c r="E427" s="1">
        <f t="shared" si="24"/>
        <v>0.49391304347826087</v>
      </c>
      <c r="F427">
        <v>26</v>
      </c>
    </row>
    <row r="428" spans="1:6" x14ac:dyDescent="0.3">
      <c r="A428">
        <f>A427+1</f>
        <v>27</v>
      </c>
      <c r="B428">
        <v>2014</v>
      </c>
      <c r="C428" t="s">
        <v>12</v>
      </c>
      <c r="D428">
        <v>836</v>
      </c>
      <c r="E428" s="1">
        <f t="shared" si="24"/>
        <v>0.4846376811594203</v>
      </c>
      <c r="F428">
        <f>F427+1</f>
        <v>27</v>
      </c>
    </row>
    <row r="429" spans="1:6" x14ac:dyDescent="0.3">
      <c r="A429">
        <f t="shared" ref="A429:A451" si="25">A428+1</f>
        <v>28</v>
      </c>
      <c r="B429">
        <v>2014</v>
      </c>
      <c r="C429" t="s">
        <v>46</v>
      </c>
      <c r="D429">
        <v>833</v>
      </c>
      <c r="E429" s="1">
        <f t="shared" si="24"/>
        <v>0.48289855072463767</v>
      </c>
      <c r="F429">
        <f t="shared" ref="F429:F451" si="26">F428+1</f>
        <v>28</v>
      </c>
    </row>
    <row r="430" spans="1:6" x14ac:dyDescent="0.3">
      <c r="A430">
        <f t="shared" si="25"/>
        <v>29</v>
      </c>
      <c r="B430">
        <v>2014</v>
      </c>
      <c r="C430" t="s">
        <v>61</v>
      </c>
      <c r="D430">
        <v>817</v>
      </c>
      <c r="E430" s="1">
        <f t="shared" si="24"/>
        <v>0.47362318840579709</v>
      </c>
      <c r="F430">
        <f t="shared" si="26"/>
        <v>29</v>
      </c>
    </row>
    <row r="431" spans="1:6" x14ac:dyDescent="0.3">
      <c r="A431">
        <f t="shared" si="25"/>
        <v>30</v>
      </c>
      <c r="B431">
        <v>2014</v>
      </c>
      <c r="C431" t="s">
        <v>17</v>
      </c>
      <c r="D431">
        <v>804</v>
      </c>
      <c r="E431" s="1">
        <f t="shared" si="24"/>
        <v>0.46608695652173915</v>
      </c>
      <c r="F431">
        <f t="shared" si="26"/>
        <v>30</v>
      </c>
    </row>
    <row r="432" spans="1:6" x14ac:dyDescent="0.3">
      <c r="A432">
        <f t="shared" si="25"/>
        <v>31</v>
      </c>
      <c r="B432">
        <v>2014</v>
      </c>
      <c r="C432" t="s">
        <v>36</v>
      </c>
      <c r="D432">
        <v>789</v>
      </c>
      <c r="E432" s="1">
        <f t="shared" si="24"/>
        <v>0.4573913043478261</v>
      </c>
      <c r="F432">
        <f t="shared" si="26"/>
        <v>31</v>
      </c>
    </row>
    <row r="433" spans="1:6" x14ac:dyDescent="0.3">
      <c r="A433">
        <f t="shared" si="25"/>
        <v>32</v>
      </c>
      <c r="B433">
        <v>2014</v>
      </c>
      <c r="C433" t="s">
        <v>73</v>
      </c>
      <c r="D433">
        <v>788</v>
      </c>
      <c r="E433" s="1">
        <f t="shared" si="24"/>
        <v>0.45681159420289857</v>
      </c>
      <c r="F433">
        <f t="shared" si="26"/>
        <v>32</v>
      </c>
    </row>
    <row r="434" spans="1:6" x14ac:dyDescent="0.3">
      <c r="A434">
        <f t="shared" si="25"/>
        <v>33</v>
      </c>
      <c r="B434">
        <v>2014</v>
      </c>
      <c r="C434" t="s">
        <v>58</v>
      </c>
      <c r="D434">
        <v>761</v>
      </c>
      <c r="E434" s="1">
        <f t="shared" si="24"/>
        <v>0.44115942028985505</v>
      </c>
      <c r="F434">
        <f t="shared" si="26"/>
        <v>33</v>
      </c>
    </row>
    <row r="435" spans="1:6" x14ac:dyDescent="0.3">
      <c r="A435">
        <f t="shared" si="25"/>
        <v>34</v>
      </c>
      <c r="B435">
        <v>2014</v>
      </c>
      <c r="C435" t="s">
        <v>27</v>
      </c>
      <c r="D435">
        <v>748</v>
      </c>
      <c r="E435" s="1">
        <f t="shared" si="24"/>
        <v>0.43362318840579711</v>
      </c>
      <c r="F435">
        <f t="shared" si="26"/>
        <v>34</v>
      </c>
    </row>
    <row r="436" spans="1:6" x14ac:dyDescent="0.3">
      <c r="A436">
        <f t="shared" si="25"/>
        <v>35</v>
      </c>
      <c r="B436">
        <v>2014</v>
      </c>
      <c r="C436" t="s">
        <v>18</v>
      </c>
      <c r="D436">
        <v>734</v>
      </c>
      <c r="E436" s="1">
        <f t="shared" si="24"/>
        <v>0.42550724637681159</v>
      </c>
      <c r="F436">
        <f t="shared" si="26"/>
        <v>35</v>
      </c>
    </row>
    <row r="437" spans="1:6" x14ac:dyDescent="0.3">
      <c r="A437">
        <f t="shared" si="25"/>
        <v>36</v>
      </c>
      <c r="B437">
        <v>2014</v>
      </c>
      <c r="C437" t="s">
        <v>41</v>
      </c>
      <c r="D437">
        <v>729</v>
      </c>
      <c r="E437" s="1">
        <f t="shared" si="24"/>
        <v>0.4226086956521739</v>
      </c>
      <c r="F437">
        <f t="shared" si="26"/>
        <v>36</v>
      </c>
    </row>
    <row r="438" spans="1:6" x14ac:dyDescent="0.3">
      <c r="A438">
        <f t="shared" si="25"/>
        <v>37</v>
      </c>
      <c r="B438">
        <v>2014</v>
      </c>
      <c r="C438" t="s">
        <v>60</v>
      </c>
      <c r="D438">
        <v>714</v>
      </c>
      <c r="E438" s="1">
        <f t="shared" si="24"/>
        <v>0.41391304347826086</v>
      </c>
      <c r="F438">
        <f t="shared" si="26"/>
        <v>37</v>
      </c>
    </row>
    <row r="439" spans="1:6" x14ac:dyDescent="0.3">
      <c r="A439">
        <f t="shared" si="25"/>
        <v>38</v>
      </c>
      <c r="B439">
        <v>2014</v>
      </c>
      <c r="C439" t="s">
        <v>28</v>
      </c>
      <c r="D439">
        <v>713</v>
      </c>
      <c r="E439" s="1">
        <f t="shared" si="24"/>
        <v>0.41333333333333333</v>
      </c>
      <c r="F439">
        <f t="shared" si="26"/>
        <v>38</v>
      </c>
    </row>
    <row r="440" spans="1:6" x14ac:dyDescent="0.3">
      <c r="A440">
        <f t="shared" si="25"/>
        <v>39</v>
      </c>
      <c r="B440">
        <v>2014</v>
      </c>
      <c r="C440" t="s">
        <v>72</v>
      </c>
      <c r="D440">
        <v>706</v>
      </c>
      <c r="E440" s="1">
        <f t="shared" si="24"/>
        <v>0.4092753623188406</v>
      </c>
      <c r="F440">
        <f t="shared" si="26"/>
        <v>39</v>
      </c>
    </row>
    <row r="441" spans="1:6" x14ac:dyDescent="0.3">
      <c r="A441">
        <f>A440+1</f>
        <v>40</v>
      </c>
      <c r="B441">
        <v>2014</v>
      </c>
      <c r="C441" t="s">
        <v>68</v>
      </c>
      <c r="D441">
        <v>693</v>
      </c>
      <c r="E441" s="1">
        <f t="shared" si="24"/>
        <v>0.4017391304347826</v>
      </c>
      <c r="F441">
        <f>F440+1</f>
        <v>40</v>
      </c>
    </row>
    <row r="442" spans="1:6" x14ac:dyDescent="0.3">
      <c r="A442">
        <f t="shared" si="25"/>
        <v>41</v>
      </c>
      <c r="B442">
        <v>2014</v>
      </c>
      <c r="C442" t="s">
        <v>21</v>
      </c>
      <c r="D442">
        <v>680</v>
      </c>
      <c r="E442" s="1">
        <f t="shared" si="24"/>
        <v>0.39420289855072466</v>
      </c>
      <c r="F442">
        <f t="shared" si="26"/>
        <v>41</v>
      </c>
    </row>
    <row r="443" spans="1:6" x14ac:dyDescent="0.3">
      <c r="A443">
        <f t="shared" si="25"/>
        <v>42</v>
      </c>
      <c r="B443">
        <v>2014</v>
      </c>
      <c r="C443" t="s">
        <v>32</v>
      </c>
      <c r="D443">
        <v>665</v>
      </c>
      <c r="E443" s="1">
        <f t="shared" si="24"/>
        <v>0.38550724637681161</v>
      </c>
      <c r="F443">
        <f t="shared" si="26"/>
        <v>42</v>
      </c>
    </row>
    <row r="444" spans="1:6" x14ac:dyDescent="0.3">
      <c r="A444">
        <f t="shared" si="25"/>
        <v>43</v>
      </c>
      <c r="B444">
        <v>2014</v>
      </c>
      <c r="C444" t="s">
        <v>34</v>
      </c>
      <c r="D444">
        <v>656</v>
      </c>
      <c r="E444" s="1">
        <f t="shared" si="24"/>
        <v>0.38028985507246377</v>
      </c>
      <c r="F444">
        <f t="shared" si="26"/>
        <v>43</v>
      </c>
    </row>
    <row r="445" spans="1:6" x14ac:dyDescent="0.3">
      <c r="A445">
        <f t="shared" si="25"/>
        <v>44</v>
      </c>
      <c r="B445">
        <v>2014</v>
      </c>
      <c r="C445" t="s">
        <v>22</v>
      </c>
      <c r="D445">
        <v>646</v>
      </c>
      <c r="E445" s="1">
        <f t="shared" si="24"/>
        <v>0.3744927536231884</v>
      </c>
      <c r="F445">
        <f t="shared" si="26"/>
        <v>44</v>
      </c>
    </row>
    <row r="446" spans="1:6" x14ac:dyDescent="0.3">
      <c r="A446">
        <f t="shared" si="25"/>
        <v>45</v>
      </c>
      <c r="B446">
        <v>2014</v>
      </c>
      <c r="C446" t="s">
        <v>35</v>
      </c>
      <c r="D446">
        <v>632</v>
      </c>
      <c r="E446" s="1">
        <f t="shared" si="24"/>
        <v>0.36637681159420288</v>
      </c>
      <c r="F446">
        <f t="shared" si="26"/>
        <v>45</v>
      </c>
    </row>
    <row r="447" spans="1:6" x14ac:dyDescent="0.3">
      <c r="A447">
        <f t="shared" si="25"/>
        <v>46</v>
      </c>
      <c r="B447">
        <v>2014</v>
      </c>
      <c r="C447" t="s">
        <v>74</v>
      </c>
      <c r="D447">
        <v>625</v>
      </c>
      <c r="E447" s="1">
        <f t="shared" si="24"/>
        <v>0.36231884057971014</v>
      </c>
      <c r="F447">
        <f t="shared" si="26"/>
        <v>46</v>
      </c>
    </row>
    <row r="448" spans="1:6" x14ac:dyDescent="0.3">
      <c r="A448">
        <f t="shared" si="25"/>
        <v>47</v>
      </c>
      <c r="B448">
        <v>2014</v>
      </c>
      <c r="C448" t="s">
        <v>75</v>
      </c>
      <c r="D448">
        <v>622</v>
      </c>
      <c r="E448" s="1">
        <f t="shared" si="24"/>
        <v>0.36057971014492751</v>
      </c>
      <c r="F448">
        <f t="shared" si="26"/>
        <v>47</v>
      </c>
    </row>
    <row r="449" spans="1:6" x14ac:dyDescent="0.3">
      <c r="A449">
        <f t="shared" si="25"/>
        <v>48</v>
      </c>
      <c r="B449">
        <v>2014</v>
      </c>
      <c r="C449" t="s">
        <v>57</v>
      </c>
      <c r="D449">
        <v>615</v>
      </c>
      <c r="E449" s="1">
        <f t="shared" si="24"/>
        <v>0.35652173913043478</v>
      </c>
      <c r="F449">
        <f t="shared" si="26"/>
        <v>48</v>
      </c>
    </row>
    <row r="450" spans="1:6" x14ac:dyDescent="0.3">
      <c r="A450">
        <f t="shared" si="25"/>
        <v>49</v>
      </c>
      <c r="B450">
        <v>2014</v>
      </c>
      <c r="C450" t="s">
        <v>51</v>
      </c>
      <c r="D450">
        <v>604</v>
      </c>
      <c r="E450" s="1">
        <f t="shared" si="24"/>
        <v>0.35014492753623189</v>
      </c>
      <c r="F450">
        <f t="shared" si="26"/>
        <v>49</v>
      </c>
    </row>
    <row r="451" spans="1:6" x14ac:dyDescent="0.3">
      <c r="A451">
        <f t="shared" si="25"/>
        <v>50</v>
      </c>
      <c r="B451">
        <v>2014</v>
      </c>
      <c r="C451" t="s">
        <v>44</v>
      </c>
      <c r="D451">
        <v>603</v>
      </c>
      <c r="E451" s="1">
        <f t="shared" si="24"/>
        <v>0.34956521739130436</v>
      </c>
      <c r="F451">
        <f t="shared" si="26"/>
        <v>50</v>
      </c>
    </row>
    <row r="452" spans="1:6" x14ac:dyDescent="0.3">
      <c r="A452">
        <v>1</v>
      </c>
      <c r="B452">
        <v>2013</v>
      </c>
      <c r="C452" t="s">
        <v>9</v>
      </c>
      <c r="D452">
        <v>1507</v>
      </c>
      <c r="E452" s="1">
        <f>D452/1507</f>
        <v>1</v>
      </c>
      <c r="F452">
        <v>1</v>
      </c>
    </row>
    <row r="453" spans="1:6" x14ac:dyDescent="0.3">
      <c r="A453">
        <v>2</v>
      </c>
      <c r="B453">
        <v>2013</v>
      </c>
      <c r="C453" t="s">
        <v>13</v>
      </c>
      <c r="D453">
        <v>1318</v>
      </c>
      <c r="E453" s="1">
        <f t="shared" ref="E453:E501" si="27">D453/1507</f>
        <v>0.87458526874585274</v>
      </c>
      <c r="F453">
        <v>2</v>
      </c>
    </row>
    <row r="454" spans="1:6" x14ac:dyDescent="0.3">
      <c r="A454">
        <v>3</v>
      </c>
      <c r="B454">
        <v>2013</v>
      </c>
      <c r="C454" t="s">
        <v>1</v>
      </c>
      <c r="D454">
        <v>1251</v>
      </c>
      <c r="E454" s="1">
        <f t="shared" si="27"/>
        <v>0.83012607830126073</v>
      </c>
      <c r="F454">
        <v>3</v>
      </c>
    </row>
    <row r="455" spans="1:6" x14ac:dyDescent="0.3">
      <c r="A455">
        <v>4</v>
      </c>
      <c r="B455">
        <v>2013</v>
      </c>
      <c r="C455" t="s">
        <v>16</v>
      </c>
      <c r="D455">
        <v>1200</v>
      </c>
      <c r="E455" s="1">
        <f t="shared" si="27"/>
        <v>0.79628400796284005</v>
      </c>
      <c r="F455">
        <v>4</v>
      </c>
    </row>
    <row r="456" spans="1:6" x14ac:dyDescent="0.3">
      <c r="A456">
        <v>5</v>
      </c>
      <c r="B456">
        <v>2013</v>
      </c>
      <c r="C456" t="s">
        <v>8</v>
      </c>
      <c r="D456">
        <v>1172</v>
      </c>
      <c r="E456" s="1">
        <f t="shared" si="27"/>
        <v>0.7777040477770405</v>
      </c>
      <c r="F456">
        <v>5</v>
      </c>
    </row>
    <row r="457" spans="1:6" x14ac:dyDescent="0.3">
      <c r="A457">
        <v>6</v>
      </c>
      <c r="B457">
        <v>2013</v>
      </c>
      <c r="C457" t="s">
        <v>15</v>
      </c>
      <c r="D457">
        <v>1132</v>
      </c>
      <c r="E457" s="1">
        <f t="shared" si="27"/>
        <v>0.75116124751161251</v>
      </c>
      <c r="F457">
        <v>6</v>
      </c>
    </row>
    <row r="458" spans="1:6" x14ac:dyDescent="0.3">
      <c r="A458">
        <v>7</v>
      </c>
      <c r="B458">
        <v>2013</v>
      </c>
      <c r="C458" t="s">
        <v>7</v>
      </c>
      <c r="D458">
        <v>1120</v>
      </c>
      <c r="E458" s="1">
        <f t="shared" si="27"/>
        <v>0.74319840743198406</v>
      </c>
      <c r="F458">
        <v>7</v>
      </c>
    </row>
    <row r="459" spans="1:6" x14ac:dyDescent="0.3">
      <c r="A459">
        <v>8</v>
      </c>
      <c r="B459">
        <v>2013</v>
      </c>
      <c r="C459" t="s">
        <v>11</v>
      </c>
      <c r="D459">
        <v>1113</v>
      </c>
      <c r="E459" s="1">
        <f t="shared" si="27"/>
        <v>0.73855341738553415</v>
      </c>
      <c r="F459">
        <v>8</v>
      </c>
    </row>
    <row r="460" spans="1:6" x14ac:dyDescent="0.3">
      <c r="A460">
        <v>9</v>
      </c>
      <c r="B460">
        <v>2013</v>
      </c>
      <c r="C460" t="s">
        <v>5</v>
      </c>
      <c r="D460">
        <v>1106</v>
      </c>
      <c r="E460" s="1">
        <f t="shared" si="27"/>
        <v>0.73390842733908424</v>
      </c>
      <c r="F460">
        <v>9</v>
      </c>
    </row>
    <row r="461" spans="1:6" x14ac:dyDescent="0.3">
      <c r="A461">
        <v>10</v>
      </c>
      <c r="B461">
        <v>2013</v>
      </c>
      <c r="C461" t="s">
        <v>0</v>
      </c>
      <c r="D461">
        <v>1102</v>
      </c>
      <c r="E461" s="1">
        <f t="shared" si="27"/>
        <v>0.73125414731254146</v>
      </c>
      <c r="F461">
        <v>10</v>
      </c>
    </row>
    <row r="462" spans="1:6" x14ac:dyDescent="0.3">
      <c r="A462">
        <v>11</v>
      </c>
      <c r="B462">
        <v>2013</v>
      </c>
      <c r="C462" t="s">
        <v>3</v>
      </c>
      <c r="D462">
        <v>1098</v>
      </c>
      <c r="E462" s="1">
        <f t="shared" si="27"/>
        <v>0.72859986728599868</v>
      </c>
      <c r="F462">
        <v>11</v>
      </c>
    </row>
    <row r="463" spans="1:6" x14ac:dyDescent="0.3">
      <c r="A463">
        <v>12</v>
      </c>
      <c r="B463">
        <v>2013</v>
      </c>
      <c r="C463" t="s">
        <v>62</v>
      </c>
      <c r="D463">
        <v>1055</v>
      </c>
      <c r="E463" s="1">
        <f t="shared" si="27"/>
        <v>0.70006635700066355</v>
      </c>
      <c r="F463">
        <v>12</v>
      </c>
    </row>
    <row r="464" spans="1:6" x14ac:dyDescent="0.3">
      <c r="A464">
        <v>13</v>
      </c>
      <c r="B464">
        <v>2013</v>
      </c>
      <c r="C464" t="s">
        <v>4</v>
      </c>
      <c r="D464">
        <v>1041</v>
      </c>
      <c r="E464" s="1">
        <f t="shared" si="27"/>
        <v>0.69077637690776372</v>
      </c>
      <c r="F464">
        <v>13</v>
      </c>
    </row>
    <row r="465" spans="1:6" x14ac:dyDescent="0.3">
      <c r="A465">
        <v>14</v>
      </c>
      <c r="B465">
        <v>2013</v>
      </c>
      <c r="C465" t="s">
        <v>12</v>
      </c>
      <c r="D465">
        <v>1019</v>
      </c>
      <c r="E465" s="1">
        <f t="shared" si="27"/>
        <v>0.67617783676177834</v>
      </c>
      <c r="F465">
        <v>14</v>
      </c>
    </row>
    <row r="466" spans="1:6" x14ac:dyDescent="0.3">
      <c r="A466">
        <v>15</v>
      </c>
      <c r="B466">
        <v>2013</v>
      </c>
      <c r="C466" t="s">
        <v>30</v>
      </c>
      <c r="D466">
        <v>1014</v>
      </c>
      <c r="E466" s="1">
        <f t="shared" si="27"/>
        <v>0.67285998672859981</v>
      </c>
      <c r="F466">
        <v>15</v>
      </c>
    </row>
    <row r="467" spans="1:6" x14ac:dyDescent="0.3">
      <c r="A467">
        <v>16</v>
      </c>
      <c r="B467">
        <v>2013</v>
      </c>
      <c r="C467" t="s">
        <v>6</v>
      </c>
      <c r="D467">
        <v>971</v>
      </c>
      <c r="E467" s="1">
        <f t="shared" si="27"/>
        <v>0.6443264764432648</v>
      </c>
      <c r="F467">
        <v>16</v>
      </c>
    </row>
    <row r="468" spans="1:6" x14ac:dyDescent="0.3">
      <c r="A468">
        <v>17</v>
      </c>
      <c r="B468">
        <v>2013</v>
      </c>
      <c r="C468" t="s">
        <v>46</v>
      </c>
      <c r="D468">
        <v>918</v>
      </c>
      <c r="E468" s="1">
        <f t="shared" si="27"/>
        <v>0.60915726609157261</v>
      </c>
      <c r="F468">
        <v>17</v>
      </c>
    </row>
    <row r="469" spans="1:6" x14ac:dyDescent="0.3">
      <c r="A469">
        <v>18</v>
      </c>
      <c r="B469">
        <v>2013</v>
      </c>
      <c r="C469" t="s">
        <v>25</v>
      </c>
      <c r="D469">
        <v>907</v>
      </c>
      <c r="E469" s="1">
        <f t="shared" si="27"/>
        <v>0.60185799601857992</v>
      </c>
      <c r="F469">
        <v>18</v>
      </c>
    </row>
    <row r="470" spans="1:6" x14ac:dyDescent="0.3">
      <c r="A470">
        <v>19</v>
      </c>
      <c r="B470">
        <v>2013</v>
      </c>
      <c r="C470" t="s">
        <v>61</v>
      </c>
      <c r="D470">
        <v>899</v>
      </c>
      <c r="E470" s="1">
        <f t="shared" si="27"/>
        <v>0.59654943596549437</v>
      </c>
      <c r="F470">
        <v>19</v>
      </c>
    </row>
    <row r="471" spans="1:6" x14ac:dyDescent="0.3">
      <c r="A471">
        <v>20</v>
      </c>
      <c r="B471">
        <v>2013</v>
      </c>
      <c r="C471" t="s">
        <v>2</v>
      </c>
      <c r="D471">
        <v>893</v>
      </c>
      <c r="E471" s="1">
        <f t="shared" si="27"/>
        <v>0.5925680159256802</v>
      </c>
      <c r="F471">
        <v>20</v>
      </c>
    </row>
    <row r="472" spans="1:6" x14ac:dyDescent="0.3">
      <c r="A472">
        <v>21</v>
      </c>
      <c r="B472">
        <v>2013</v>
      </c>
      <c r="C472" t="s">
        <v>14</v>
      </c>
      <c r="D472">
        <v>892</v>
      </c>
      <c r="E472" s="1">
        <f t="shared" si="27"/>
        <v>0.59190444591904445</v>
      </c>
      <c r="F472">
        <v>21</v>
      </c>
    </row>
    <row r="473" spans="1:6" x14ac:dyDescent="0.3">
      <c r="A473">
        <v>22</v>
      </c>
      <c r="B473">
        <v>2013</v>
      </c>
      <c r="C473" t="s">
        <v>36</v>
      </c>
      <c r="D473">
        <v>870</v>
      </c>
      <c r="E473" s="1">
        <f t="shared" si="27"/>
        <v>0.57730590577305907</v>
      </c>
      <c r="F473">
        <v>22</v>
      </c>
    </row>
    <row r="474" spans="1:6" x14ac:dyDescent="0.3">
      <c r="A474">
        <v>23</v>
      </c>
      <c r="B474">
        <v>2013</v>
      </c>
      <c r="C474" t="s">
        <v>40</v>
      </c>
      <c r="D474">
        <v>852</v>
      </c>
      <c r="E474" s="1">
        <f t="shared" si="27"/>
        <v>0.56536164565361646</v>
      </c>
      <c r="F474">
        <v>23</v>
      </c>
    </row>
    <row r="475" spans="1:6" x14ac:dyDescent="0.3">
      <c r="A475">
        <v>24</v>
      </c>
      <c r="B475">
        <v>2013</v>
      </c>
      <c r="C475" t="s">
        <v>60</v>
      </c>
      <c r="D475">
        <v>849</v>
      </c>
      <c r="E475" s="1">
        <f t="shared" si="27"/>
        <v>0.56337093563370932</v>
      </c>
      <c r="F475">
        <v>24</v>
      </c>
    </row>
    <row r="476" spans="1:6" x14ac:dyDescent="0.3">
      <c r="A476">
        <v>25</v>
      </c>
      <c r="B476">
        <v>2013</v>
      </c>
      <c r="C476" t="s">
        <v>17</v>
      </c>
      <c r="D476">
        <v>831</v>
      </c>
      <c r="E476" s="1">
        <f t="shared" si="27"/>
        <v>0.55142667551426672</v>
      </c>
      <c r="F476">
        <v>25</v>
      </c>
    </row>
    <row r="477" spans="1:6" x14ac:dyDescent="0.3">
      <c r="A477">
        <v>26</v>
      </c>
      <c r="B477">
        <v>2013</v>
      </c>
      <c r="C477" t="s">
        <v>39</v>
      </c>
      <c r="D477">
        <v>800</v>
      </c>
      <c r="E477" s="1">
        <f t="shared" si="27"/>
        <v>0.53085600530856003</v>
      </c>
      <c r="F477">
        <v>26</v>
      </c>
    </row>
    <row r="478" spans="1:6" x14ac:dyDescent="0.3">
      <c r="A478">
        <f>A477+1</f>
        <v>27</v>
      </c>
      <c r="B478">
        <v>2013</v>
      </c>
      <c r="C478" t="s">
        <v>22</v>
      </c>
      <c r="D478">
        <v>793</v>
      </c>
      <c r="E478" s="1">
        <f t="shared" si="27"/>
        <v>0.52621101526211012</v>
      </c>
      <c r="F478">
        <f>F477+1</f>
        <v>27</v>
      </c>
    </row>
    <row r="479" spans="1:6" x14ac:dyDescent="0.3">
      <c r="A479">
        <f t="shared" ref="A479:A501" si="28">A478+1</f>
        <v>28</v>
      </c>
      <c r="B479">
        <v>2013</v>
      </c>
      <c r="C479" t="s">
        <v>50</v>
      </c>
      <c r="D479">
        <v>766</v>
      </c>
      <c r="E479" s="1">
        <f t="shared" si="27"/>
        <v>0.50829462508294621</v>
      </c>
      <c r="F479">
        <f t="shared" ref="F479:F501" si="29">F478+1</f>
        <v>28</v>
      </c>
    </row>
    <row r="480" spans="1:6" x14ac:dyDescent="0.3">
      <c r="A480">
        <f t="shared" si="28"/>
        <v>29</v>
      </c>
      <c r="B480">
        <v>2013</v>
      </c>
      <c r="C480" t="s">
        <v>75</v>
      </c>
      <c r="D480">
        <v>762</v>
      </c>
      <c r="E480" s="1">
        <f t="shared" si="27"/>
        <v>0.50564034505640343</v>
      </c>
      <c r="F480">
        <f t="shared" si="29"/>
        <v>29</v>
      </c>
    </row>
    <row r="481" spans="1:6" x14ac:dyDescent="0.3">
      <c r="A481">
        <f t="shared" si="28"/>
        <v>30</v>
      </c>
      <c r="B481">
        <v>2013</v>
      </c>
      <c r="C481" t="s">
        <v>28</v>
      </c>
      <c r="D481">
        <v>752</v>
      </c>
      <c r="E481" s="1">
        <f t="shared" si="27"/>
        <v>0.49900464499004643</v>
      </c>
      <c r="F481">
        <f t="shared" si="29"/>
        <v>30</v>
      </c>
    </row>
    <row r="482" spans="1:6" x14ac:dyDescent="0.3">
      <c r="A482">
        <f t="shared" si="28"/>
        <v>31</v>
      </c>
      <c r="B482">
        <v>2013</v>
      </c>
      <c r="C482" t="s">
        <v>31</v>
      </c>
      <c r="D482">
        <v>741</v>
      </c>
      <c r="E482" s="1">
        <f t="shared" si="27"/>
        <v>0.49170537491705374</v>
      </c>
      <c r="F482">
        <f t="shared" si="29"/>
        <v>31</v>
      </c>
    </row>
    <row r="483" spans="1:6" x14ac:dyDescent="0.3">
      <c r="A483">
        <f t="shared" si="28"/>
        <v>32</v>
      </c>
      <c r="B483">
        <v>2013</v>
      </c>
      <c r="C483" t="s">
        <v>54</v>
      </c>
      <c r="D483">
        <v>734</v>
      </c>
      <c r="E483" s="1">
        <f t="shared" si="27"/>
        <v>0.48706038487060382</v>
      </c>
      <c r="F483">
        <f t="shared" si="29"/>
        <v>32</v>
      </c>
    </row>
    <row r="484" spans="1:6" x14ac:dyDescent="0.3">
      <c r="A484">
        <f t="shared" si="28"/>
        <v>33</v>
      </c>
      <c r="B484">
        <v>2013</v>
      </c>
      <c r="C484" t="s">
        <v>23</v>
      </c>
      <c r="D484">
        <v>720</v>
      </c>
      <c r="E484" s="1">
        <f t="shared" si="27"/>
        <v>0.47777040477770405</v>
      </c>
      <c r="F484">
        <f t="shared" si="29"/>
        <v>33</v>
      </c>
    </row>
    <row r="485" spans="1:6" x14ac:dyDescent="0.3">
      <c r="A485">
        <f t="shared" si="28"/>
        <v>34</v>
      </c>
      <c r="B485">
        <v>2013</v>
      </c>
      <c r="C485" t="s">
        <v>41</v>
      </c>
      <c r="D485">
        <v>717</v>
      </c>
      <c r="E485" s="1">
        <f t="shared" si="27"/>
        <v>0.47577969475779697</v>
      </c>
      <c r="F485">
        <f t="shared" si="29"/>
        <v>34</v>
      </c>
    </row>
    <row r="486" spans="1:6" x14ac:dyDescent="0.3">
      <c r="A486">
        <f t="shared" si="28"/>
        <v>35</v>
      </c>
      <c r="B486">
        <v>2013</v>
      </c>
      <c r="C486" t="s">
        <v>76</v>
      </c>
      <c r="D486">
        <v>716</v>
      </c>
      <c r="E486" s="1">
        <f t="shared" si="27"/>
        <v>0.47511612475116127</v>
      </c>
      <c r="F486">
        <f t="shared" si="29"/>
        <v>35</v>
      </c>
    </row>
    <row r="487" spans="1:6" x14ac:dyDescent="0.3">
      <c r="A487">
        <f t="shared" si="28"/>
        <v>36</v>
      </c>
      <c r="B487">
        <v>2013</v>
      </c>
      <c r="C487" t="s">
        <v>56</v>
      </c>
      <c r="D487">
        <v>711</v>
      </c>
      <c r="E487" s="1">
        <f t="shared" si="27"/>
        <v>0.47179827471798275</v>
      </c>
      <c r="F487">
        <f t="shared" si="29"/>
        <v>36</v>
      </c>
    </row>
    <row r="488" spans="1:6" x14ac:dyDescent="0.3">
      <c r="A488">
        <f t="shared" si="28"/>
        <v>37</v>
      </c>
      <c r="B488">
        <v>2013</v>
      </c>
      <c r="C488" t="s">
        <v>34</v>
      </c>
      <c r="D488">
        <v>710</v>
      </c>
      <c r="E488" s="1">
        <f t="shared" si="27"/>
        <v>0.47113470471134705</v>
      </c>
      <c r="F488">
        <f t="shared" si="29"/>
        <v>37</v>
      </c>
    </row>
    <row r="489" spans="1:6" x14ac:dyDescent="0.3">
      <c r="A489">
        <f t="shared" si="28"/>
        <v>38</v>
      </c>
      <c r="B489">
        <v>2013</v>
      </c>
      <c r="C489" t="s">
        <v>77</v>
      </c>
      <c r="D489">
        <v>705</v>
      </c>
      <c r="E489" s="1">
        <f t="shared" si="27"/>
        <v>0.46781685467816853</v>
      </c>
      <c r="F489">
        <f t="shared" si="29"/>
        <v>38</v>
      </c>
    </row>
    <row r="490" spans="1:6" x14ac:dyDescent="0.3">
      <c r="A490">
        <f t="shared" si="28"/>
        <v>39</v>
      </c>
      <c r="B490">
        <v>2013</v>
      </c>
      <c r="C490" t="s">
        <v>68</v>
      </c>
      <c r="D490">
        <v>698</v>
      </c>
      <c r="E490" s="1">
        <f t="shared" si="27"/>
        <v>0.46317186463171867</v>
      </c>
      <c r="F490">
        <f t="shared" si="29"/>
        <v>39</v>
      </c>
    </row>
    <row r="491" spans="1:6" x14ac:dyDescent="0.3">
      <c r="A491">
        <f>A490+1</f>
        <v>40</v>
      </c>
      <c r="B491">
        <v>2013</v>
      </c>
      <c r="C491" t="s">
        <v>20</v>
      </c>
      <c r="D491">
        <v>698</v>
      </c>
      <c r="E491" s="1">
        <f t="shared" si="27"/>
        <v>0.46317186463171867</v>
      </c>
      <c r="F491">
        <f>F490+1</f>
        <v>40</v>
      </c>
    </row>
    <row r="492" spans="1:6" x14ac:dyDescent="0.3">
      <c r="A492">
        <f t="shared" si="28"/>
        <v>41</v>
      </c>
      <c r="B492">
        <v>2013</v>
      </c>
      <c r="C492" t="s">
        <v>38</v>
      </c>
      <c r="D492">
        <v>695</v>
      </c>
      <c r="E492" s="1">
        <f t="shared" si="27"/>
        <v>0.46118115461181153</v>
      </c>
      <c r="F492">
        <f t="shared" si="29"/>
        <v>41</v>
      </c>
    </row>
    <row r="493" spans="1:6" x14ac:dyDescent="0.3">
      <c r="A493">
        <f t="shared" si="28"/>
        <v>42</v>
      </c>
      <c r="B493">
        <v>2013</v>
      </c>
      <c r="C493" t="s">
        <v>78</v>
      </c>
      <c r="D493">
        <v>690</v>
      </c>
      <c r="E493" s="1">
        <f t="shared" si="27"/>
        <v>0.45786330457863306</v>
      </c>
      <c r="F493">
        <f t="shared" si="29"/>
        <v>42</v>
      </c>
    </row>
    <row r="494" spans="1:6" x14ac:dyDescent="0.3">
      <c r="A494">
        <f t="shared" si="28"/>
        <v>43</v>
      </c>
      <c r="B494">
        <v>2013</v>
      </c>
      <c r="C494" t="s">
        <v>51</v>
      </c>
      <c r="D494">
        <v>677</v>
      </c>
      <c r="E494" s="1">
        <f t="shared" si="27"/>
        <v>0.44923689449236892</v>
      </c>
      <c r="F494">
        <f t="shared" si="29"/>
        <v>43</v>
      </c>
    </row>
    <row r="495" spans="1:6" x14ac:dyDescent="0.3">
      <c r="A495">
        <f t="shared" si="28"/>
        <v>44</v>
      </c>
      <c r="B495">
        <v>2013</v>
      </c>
      <c r="C495" t="s">
        <v>35</v>
      </c>
      <c r="D495">
        <v>668</v>
      </c>
      <c r="E495" s="1">
        <f t="shared" si="27"/>
        <v>0.44326476443264762</v>
      </c>
      <c r="F495">
        <f t="shared" si="29"/>
        <v>44</v>
      </c>
    </row>
    <row r="496" spans="1:6" x14ac:dyDescent="0.3">
      <c r="A496">
        <f t="shared" si="28"/>
        <v>45</v>
      </c>
      <c r="B496">
        <v>2013</v>
      </c>
      <c r="C496" t="s">
        <v>44</v>
      </c>
      <c r="D496">
        <v>664</v>
      </c>
      <c r="E496" s="1">
        <f t="shared" si="27"/>
        <v>0.44061048440610484</v>
      </c>
      <c r="F496">
        <f t="shared" si="29"/>
        <v>45</v>
      </c>
    </row>
    <row r="497" spans="1:6" x14ac:dyDescent="0.3">
      <c r="A497">
        <f t="shared" si="28"/>
        <v>46</v>
      </c>
      <c r="B497">
        <v>2013</v>
      </c>
      <c r="C497" t="s">
        <v>33</v>
      </c>
      <c r="D497">
        <v>648</v>
      </c>
      <c r="E497" s="1">
        <f t="shared" si="27"/>
        <v>0.42999336429993362</v>
      </c>
      <c r="F497">
        <f t="shared" si="29"/>
        <v>46</v>
      </c>
    </row>
    <row r="498" spans="1:6" x14ac:dyDescent="0.3">
      <c r="A498">
        <f t="shared" si="28"/>
        <v>47</v>
      </c>
      <c r="B498">
        <v>2013</v>
      </c>
      <c r="C498" t="s">
        <v>19</v>
      </c>
      <c r="D498">
        <v>638</v>
      </c>
      <c r="E498" s="1">
        <f t="shared" si="27"/>
        <v>0.42335766423357662</v>
      </c>
      <c r="F498">
        <f t="shared" si="29"/>
        <v>47</v>
      </c>
    </row>
    <row r="499" spans="1:6" x14ac:dyDescent="0.3">
      <c r="A499">
        <f t="shared" si="28"/>
        <v>48</v>
      </c>
      <c r="B499">
        <v>2013</v>
      </c>
      <c r="C499" t="s">
        <v>29</v>
      </c>
      <c r="D499">
        <v>632</v>
      </c>
      <c r="E499" s="1">
        <f t="shared" si="27"/>
        <v>0.41937624419376246</v>
      </c>
      <c r="F499">
        <f t="shared" si="29"/>
        <v>48</v>
      </c>
    </row>
    <row r="500" spans="1:6" x14ac:dyDescent="0.3">
      <c r="A500">
        <f t="shared" si="28"/>
        <v>49</v>
      </c>
      <c r="B500">
        <v>2013</v>
      </c>
      <c r="C500" t="s">
        <v>58</v>
      </c>
      <c r="D500">
        <v>624</v>
      </c>
      <c r="E500" s="1">
        <f t="shared" si="27"/>
        <v>0.41406768414067685</v>
      </c>
      <c r="F500">
        <f t="shared" si="29"/>
        <v>49</v>
      </c>
    </row>
    <row r="501" spans="1:6" x14ac:dyDescent="0.3">
      <c r="A501">
        <f t="shared" si="28"/>
        <v>50</v>
      </c>
      <c r="B501">
        <v>2013</v>
      </c>
      <c r="C501" t="s">
        <v>32</v>
      </c>
      <c r="D501">
        <v>615</v>
      </c>
      <c r="E501" s="1">
        <f t="shared" si="27"/>
        <v>0.40809555408095555</v>
      </c>
      <c r="F501">
        <f t="shared" si="29"/>
        <v>50</v>
      </c>
    </row>
    <row r="502" spans="1:6" x14ac:dyDescent="0.3">
      <c r="A502">
        <v>1</v>
      </c>
      <c r="B502">
        <v>2012</v>
      </c>
      <c r="C502" t="s">
        <v>9</v>
      </c>
      <c r="D502">
        <v>1606</v>
      </c>
      <c r="E502" s="1">
        <f>D502/1606</f>
        <v>1</v>
      </c>
      <c r="F502">
        <v>1</v>
      </c>
    </row>
    <row r="503" spans="1:6" x14ac:dyDescent="0.3">
      <c r="A503">
        <v>2</v>
      </c>
      <c r="B503">
        <v>2012</v>
      </c>
      <c r="C503" t="s">
        <v>13</v>
      </c>
      <c r="D503">
        <v>1437</v>
      </c>
      <c r="E503" s="1">
        <f t="shared" ref="E503:E551" si="30">D503/1606</f>
        <v>0.89476961394769616</v>
      </c>
      <c r="F503">
        <v>2</v>
      </c>
    </row>
    <row r="504" spans="1:6" x14ac:dyDescent="0.3">
      <c r="A504">
        <v>3</v>
      </c>
      <c r="B504">
        <v>2012</v>
      </c>
      <c r="C504" t="s">
        <v>1</v>
      </c>
      <c r="D504">
        <v>1290</v>
      </c>
      <c r="E504" s="1">
        <f t="shared" si="30"/>
        <v>0.80323785803237857</v>
      </c>
      <c r="F504">
        <v>3</v>
      </c>
    </row>
    <row r="505" spans="1:6" x14ac:dyDescent="0.3">
      <c r="A505">
        <v>4</v>
      </c>
      <c r="B505">
        <v>2012</v>
      </c>
      <c r="C505" t="s">
        <v>7</v>
      </c>
      <c r="D505">
        <v>1165</v>
      </c>
      <c r="E505" s="1">
        <f t="shared" si="30"/>
        <v>0.72540473225404734</v>
      </c>
      <c r="F505">
        <v>4</v>
      </c>
    </row>
    <row r="506" spans="1:6" x14ac:dyDescent="0.3">
      <c r="A506">
        <v>5</v>
      </c>
      <c r="B506">
        <v>2012</v>
      </c>
      <c r="C506" t="s">
        <v>16</v>
      </c>
      <c r="D506">
        <v>1164</v>
      </c>
      <c r="E506" s="1">
        <f t="shared" si="30"/>
        <v>0.72478206724782068</v>
      </c>
      <c r="F506">
        <v>5</v>
      </c>
    </row>
    <row r="507" spans="1:6" x14ac:dyDescent="0.3">
      <c r="A507">
        <v>6</v>
      </c>
      <c r="B507">
        <v>2012</v>
      </c>
      <c r="C507" t="s">
        <v>4</v>
      </c>
      <c r="D507">
        <v>1151</v>
      </c>
      <c r="E507" s="1">
        <f t="shared" si="30"/>
        <v>0.7166874221668742</v>
      </c>
      <c r="F507">
        <v>6</v>
      </c>
    </row>
    <row r="508" spans="1:6" x14ac:dyDescent="0.3">
      <c r="A508">
        <v>7</v>
      </c>
      <c r="B508">
        <v>2012</v>
      </c>
      <c r="C508" t="s">
        <v>8</v>
      </c>
      <c r="D508">
        <v>1144</v>
      </c>
      <c r="E508" s="1">
        <f t="shared" si="30"/>
        <v>0.71232876712328763</v>
      </c>
      <c r="F508">
        <v>7</v>
      </c>
    </row>
    <row r="509" spans="1:6" x14ac:dyDescent="0.3">
      <c r="A509">
        <v>8</v>
      </c>
      <c r="B509">
        <v>2012</v>
      </c>
      <c r="C509" t="s">
        <v>5</v>
      </c>
      <c r="D509">
        <v>1124</v>
      </c>
      <c r="E509" s="1">
        <f t="shared" si="30"/>
        <v>0.69987546699875469</v>
      </c>
      <c r="F509">
        <v>8</v>
      </c>
    </row>
    <row r="510" spans="1:6" x14ac:dyDescent="0.3">
      <c r="A510">
        <v>9</v>
      </c>
      <c r="B510">
        <v>2012</v>
      </c>
      <c r="C510" t="s">
        <v>36</v>
      </c>
      <c r="D510">
        <v>1070</v>
      </c>
      <c r="E510" s="1">
        <f t="shared" si="30"/>
        <v>0.66625155666251556</v>
      </c>
      <c r="F510">
        <v>9</v>
      </c>
    </row>
    <row r="511" spans="1:6" x14ac:dyDescent="0.3">
      <c r="A511">
        <v>10</v>
      </c>
      <c r="B511">
        <v>2012</v>
      </c>
      <c r="C511" t="s">
        <v>6</v>
      </c>
      <c r="D511">
        <v>1064</v>
      </c>
      <c r="E511" s="1">
        <f t="shared" si="30"/>
        <v>0.66251556662515565</v>
      </c>
      <c r="F511">
        <v>10</v>
      </c>
    </row>
    <row r="512" spans="1:6" x14ac:dyDescent="0.3">
      <c r="A512">
        <v>11</v>
      </c>
      <c r="B512">
        <v>2012</v>
      </c>
      <c r="C512" t="s">
        <v>62</v>
      </c>
      <c r="D512">
        <v>1033</v>
      </c>
      <c r="E512" s="1">
        <f t="shared" si="30"/>
        <v>0.64321295143212953</v>
      </c>
      <c r="F512">
        <v>11</v>
      </c>
    </row>
    <row r="513" spans="1:6" x14ac:dyDescent="0.3">
      <c r="A513">
        <v>12</v>
      </c>
      <c r="B513">
        <v>2012</v>
      </c>
      <c r="C513" t="s">
        <v>11</v>
      </c>
      <c r="D513">
        <v>1004</v>
      </c>
      <c r="E513" s="1">
        <f t="shared" si="30"/>
        <v>0.62515566625155661</v>
      </c>
      <c r="F513">
        <v>12</v>
      </c>
    </row>
    <row r="514" spans="1:6" x14ac:dyDescent="0.3">
      <c r="A514">
        <v>13</v>
      </c>
      <c r="B514">
        <v>2012</v>
      </c>
      <c r="C514" t="s">
        <v>40</v>
      </c>
      <c r="D514">
        <v>999</v>
      </c>
      <c r="E514" s="1">
        <f t="shared" si="30"/>
        <v>0.62204234122042346</v>
      </c>
      <c r="F514">
        <v>13</v>
      </c>
    </row>
    <row r="515" spans="1:6" x14ac:dyDescent="0.3">
      <c r="A515">
        <v>14</v>
      </c>
      <c r="B515">
        <v>2012</v>
      </c>
      <c r="C515" t="s">
        <v>46</v>
      </c>
      <c r="D515">
        <v>995</v>
      </c>
      <c r="E515" s="1">
        <f t="shared" si="30"/>
        <v>0.61955168119551685</v>
      </c>
      <c r="F515">
        <v>14</v>
      </c>
    </row>
    <row r="516" spans="1:6" x14ac:dyDescent="0.3">
      <c r="A516">
        <v>15</v>
      </c>
      <c r="B516">
        <v>2012</v>
      </c>
      <c r="C516" t="s">
        <v>14</v>
      </c>
      <c r="D516">
        <v>994</v>
      </c>
      <c r="E516" s="1">
        <f t="shared" si="30"/>
        <v>0.61892901618929019</v>
      </c>
      <c r="F516">
        <v>15</v>
      </c>
    </row>
    <row r="517" spans="1:6" x14ac:dyDescent="0.3">
      <c r="A517">
        <v>16</v>
      </c>
      <c r="B517">
        <v>2012</v>
      </c>
      <c r="C517" t="s">
        <v>15</v>
      </c>
      <c r="D517">
        <v>975</v>
      </c>
      <c r="E517" s="1">
        <f t="shared" si="30"/>
        <v>0.60709838107098379</v>
      </c>
      <c r="F517">
        <v>16</v>
      </c>
    </row>
    <row r="518" spans="1:6" x14ac:dyDescent="0.3">
      <c r="A518">
        <v>17</v>
      </c>
      <c r="B518">
        <v>2012</v>
      </c>
      <c r="C518" t="s">
        <v>2</v>
      </c>
      <c r="D518">
        <v>949</v>
      </c>
      <c r="E518" s="1">
        <f t="shared" si="30"/>
        <v>0.59090909090909094</v>
      </c>
      <c r="F518">
        <v>17</v>
      </c>
    </row>
    <row r="519" spans="1:6" x14ac:dyDescent="0.3">
      <c r="A519">
        <v>18</v>
      </c>
      <c r="B519">
        <v>2012</v>
      </c>
      <c r="C519" t="s">
        <v>0</v>
      </c>
      <c r="D519">
        <v>946</v>
      </c>
      <c r="E519" s="1">
        <f t="shared" si="30"/>
        <v>0.58904109589041098</v>
      </c>
      <c r="F519">
        <v>18</v>
      </c>
    </row>
    <row r="520" spans="1:6" x14ac:dyDescent="0.3">
      <c r="A520">
        <v>19</v>
      </c>
      <c r="B520">
        <v>2012</v>
      </c>
      <c r="C520" t="s">
        <v>39</v>
      </c>
      <c r="D520">
        <v>887</v>
      </c>
      <c r="E520" s="1">
        <f t="shared" si="30"/>
        <v>0.55230386052303859</v>
      </c>
      <c r="F520">
        <v>19</v>
      </c>
    </row>
    <row r="521" spans="1:6" x14ac:dyDescent="0.3">
      <c r="A521">
        <v>20</v>
      </c>
      <c r="B521">
        <v>2012</v>
      </c>
      <c r="C521" t="s">
        <v>22</v>
      </c>
      <c r="D521">
        <v>870</v>
      </c>
      <c r="E521" s="1">
        <f t="shared" si="30"/>
        <v>0.5417185554171855</v>
      </c>
      <c r="F521">
        <v>20</v>
      </c>
    </row>
    <row r="522" spans="1:6" x14ac:dyDescent="0.3">
      <c r="A522">
        <v>21</v>
      </c>
      <c r="B522">
        <v>2012</v>
      </c>
      <c r="C522" t="s">
        <v>3</v>
      </c>
      <c r="D522">
        <v>868</v>
      </c>
      <c r="E522" s="1">
        <f t="shared" si="30"/>
        <v>0.5404732254047323</v>
      </c>
      <c r="F522">
        <v>21</v>
      </c>
    </row>
    <row r="523" spans="1:6" x14ac:dyDescent="0.3">
      <c r="A523">
        <v>22</v>
      </c>
      <c r="B523">
        <v>2012</v>
      </c>
      <c r="C523" t="s">
        <v>19</v>
      </c>
      <c r="D523">
        <v>840</v>
      </c>
      <c r="E523" s="1">
        <f t="shared" si="30"/>
        <v>0.52303860523038603</v>
      </c>
      <c r="F523">
        <v>22</v>
      </c>
    </row>
    <row r="524" spans="1:6" x14ac:dyDescent="0.3">
      <c r="A524">
        <v>23</v>
      </c>
      <c r="B524">
        <v>2012</v>
      </c>
      <c r="C524" t="s">
        <v>17</v>
      </c>
      <c r="D524">
        <v>821</v>
      </c>
      <c r="E524" s="1">
        <f t="shared" si="30"/>
        <v>0.51120797011207975</v>
      </c>
      <c r="F524">
        <v>23</v>
      </c>
    </row>
    <row r="525" spans="1:6" x14ac:dyDescent="0.3">
      <c r="A525">
        <v>24</v>
      </c>
      <c r="B525">
        <v>2012</v>
      </c>
      <c r="C525" t="s">
        <v>42</v>
      </c>
      <c r="D525">
        <v>810</v>
      </c>
      <c r="E525" s="1">
        <f t="shared" si="30"/>
        <v>0.50435865504358657</v>
      </c>
      <c r="F525">
        <v>24</v>
      </c>
    </row>
    <row r="526" spans="1:6" x14ac:dyDescent="0.3">
      <c r="A526">
        <v>25</v>
      </c>
      <c r="B526">
        <v>2012</v>
      </c>
      <c r="C526" t="s">
        <v>44</v>
      </c>
      <c r="D526">
        <v>809</v>
      </c>
      <c r="E526" s="1">
        <f t="shared" si="30"/>
        <v>0.50373599003735992</v>
      </c>
      <c r="F526">
        <v>25</v>
      </c>
    </row>
    <row r="527" spans="1:6" x14ac:dyDescent="0.3">
      <c r="A527">
        <v>26</v>
      </c>
      <c r="B527">
        <v>2012</v>
      </c>
      <c r="C527" t="s">
        <v>30</v>
      </c>
      <c r="D527">
        <v>793</v>
      </c>
      <c r="E527" s="1">
        <f t="shared" si="30"/>
        <v>0.49377334993773347</v>
      </c>
      <c r="F527">
        <v>26</v>
      </c>
    </row>
    <row r="528" spans="1:6" x14ac:dyDescent="0.3">
      <c r="A528">
        <f>A527+1</f>
        <v>27</v>
      </c>
      <c r="B528">
        <v>2012</v>
      </c>
      <c r="C528" t="s">
        <v>61</v>
      </c>
      <c r="D528">
        <v>788</v>
      </c>
      <c r="E528" s="1">
        <f t="shared" si="30"/>
        <v>0.49066002490660027</v>
      </c>
      <c r="F528">
        <f>F527+1</f>
        <v>27</v>
      </c>
    </row>
    <row r="529" spans="1:6" x14ac:dyDescent="0.3">
      <c r="A529">
        <f t="shared" ref="A529:A551" si="31">A528+1</f>
        <v>28</v>
      </c>
      <c r="B529">
        <v>2012</v>
      </c>
      <c r="C529" t="s">
        <v>12</v>
      </c>
      <c r="D529">
        <v>782</v>
      </c>
      <c r="E529" s="1">
        <f t="shared" si="30"/>
        <v>0.48692403486924035</v>
      </c>
      <c r="F529">
        <f t="shared" ref="F529:F551" si="32">F528+1</f>
        <v>28</v>
      </c>
    </row>
    <row r="530" spans="1:6" x14ac:dyDescent="0.3">
      <c r="A530">
        <f t="shared" si="31"/>
        <v>29</v>
      </c>
      <c r="B530">
        <v>2012</v>
      </c>
      <c r="C530" t="s">
        <v>50</v>
      </c>
      <c r="D530">
        <v>781</v>
      </c>
      <c r="E530" s="1">
        <f t="shared" si="30"/>
        <v>0.4863013698630137</v>
      </c>
      <c r="F530">
        <f t="shared" si="32"/>
        <v>29</v>
      </c>
    </row>
    <row r="531" spans="1:6" x14ac:dyDescent="0.3">
      <c r="A531">
        <f t="shared" si="31"/>
        <v>30</v>
      </c>
      <c r="B531">
        <v>2012</v>
      </c>
      <c r="C531" t="s">
        <v>60</v>
      </c>
      <c r="D531">
        <v>777</v>
      </c>
      <c r="E531" s="1">
        <f t="shared" si="30"/>
        <v>0.48381070983810709</v>
      </c>
      <c r="F531">
        <f t="shared" si="32"/>
        <v>30</v>
      </c>
    </row>
    <row r="532" spans="1:6" x14ac:dyDescent="0.3">
      <c r="A532">
        <f t="shared" si="31"/>
        <v>31</v>
      </c>
      <c r="B532">
        <v>2012</v>
      </c>
      <c r="C532" t="s">
        <v>63</v>
      </c>
      <c r="D532">
        <v>756</v>
      </c>
      <c r="E532" s="1">
        <f t="shared" si="30"/>
        <v>0.47073474470734744</v>
      </c>
      <c r="F532">
        <f t="shared" si="32"/>
        <v>31</v>
      </c>
    </row>
    <row r="533" spans="1:6" x14ac:dyDescent="0.3">
      <c r="A533">
        <f t="shared" si="31"/>
        <v>32</v>
      </c>
      <c r="B533">
        <v>2012</v>
      </c>
      <c r="C533" t="s">
        <v>35</v>
      </c>
      <c r="D533">
        <v>750</v>
      </c>
      <c r="E533" s="1">
        <f t="shared" si="30"/>
        <v>0.46699875466998753</v>
      </c>
      <c r="F533">
        <f t="shared" si="32"/>
        <v>32</v>
      </c>
    </row>
    <row r="534" spans="1:6" x14ac:dyDescent="0.3">
      <c r="A534">
        <f t="shared" si="31"/>
        <v>33</v>
      </c>
      <c r="B534">
        <v>2012</v>
      </c>
      <c r="C534" t="s">
        <v>54</v>
      </c>
      <c r="D534">
        <v>700</v>
      </c>
      <c r="E534" s="1">
        <f t="shared" si="30"/>
        <v>0.43586550435865506</v>
      </c>
      <c r="F534">
        <f t="shared" si="32"/>
        <v>33</v>
      </c>
    </row>
    <row r="535" spans="1:6" x14ac:dyDescent="0.3">
      <c r="A535">
        <f t="shared" si="31"/>
        <v>34</v>
      </c>
      <c r="B535">
        <v>2012</v>
      </c>
      <c r="C535" t="s">
        <v>74</v>
      </c>
      <c r="D535">
        <v>697</v>
      </c>
      <c r="E535" s="1">
        <f t="shared" si="30"/>
        <v>0.43399750933997511</v>
      </c>
      <c r="F535">
        <f t="shared" si="32"/>
        <v>34</v>
      </c>
    </row>
    <row r="536" spans="1:6" x14ac:dyDescent="0.3">
      <c r="A536">
        <f t="shared" si="31"/>
        <v>35</v>
      </c>
      <c r="B536">
        <v>2012</v>
      </c>
      <c r="C536" t="s">
        <v>24</v>
      </c>
      <c r="D536">
        <v>686</v>
      </c>
      <c r="E536" s="1">
        <f t="shared" si="30"/>
        <v>0.42714819427148193</v>
      </c>
      <c r="F536">
        <f t="shared" si="32"/>
        <v>35</v>
      </c>
    </row>
    <row r="537" spans="1:6" x14ac:dyDescent="0.3">
      <c r="A537">
        <f t="shared" si="31"/>
        <v>36</v>
      </c>
      <c r="B537">
        <v>2012</v>
      </c>
      <c r="C537" t="s">
        <v>26</v>
      </c>
      <c r="D537">
        <v>668</v>
      </c>
      <c r="E537" s="1">
        <f t="shared" si="30"/>
        <v>0.41594022415940224</v>
      </c>
      <c r="F537">
        <f t="shared" si="32"/>
        <v>36</v>
      </c>
    </row>
    <row r="538" spans="1:6" x14ac:dyDescent="0.3">
      <c r="A538">
        <f t="shared" si="31"/>
        <v>37</v>
      </c>
      <c r="B538">
        <v>2012</v>
      </c>
      <c r="C538" t="s">
        <v>45</v>
      </c>
      <c r="D538">
        <v>666</v>
      </c>
      <c r="E538" s="1">
        <f t="shared" si="30"/>
        <v>0.41469489414694893</v>
      </c>
      <c r="F538">
        <f t="shared" si="32"/>
        <v>37</v>
      </c>
    </row>
    <row r="539" spans="1:6" x14ac:dyDescent="0.3">
      <c r="A539">
        <f t="shared" si="31"/>
        <v>38</v>
      </c>
      <c r="B539">
        <v>2012</v>
      </c>
      <c r="C539" t="s">
        <v>28</v>
      </c>
      <c r="D539">
        <v>659</v>
      </c>
      <c r="E539" s="1">
        <f t="shared" si="30"/>
        <v>0.41033623910336237</v>
      </c>
      <c r="F539">
        <f t="shared" si="32"/>
        <v>38</v>
      </c>
    </row>
    <row r="540" spans="1:6" x14ac:dyDescent="0.3">
      <c r="A540">
        <f t="shared" si="31"/>
        <v>39</v>
      </c>
      <c r="B540">
        <v>2012</v>
      </c>
      <c r="C540" t="s">
        <v>79</v>
      </c>
      <c r="D540">
        <v>650</v>
      </c>
      <c r="E540" s="1">
        <f t="shared" si="30"/>
        <v>0.40473225404732255</v>
      </c>
      <c r="F540">
        <f t="shared" si="32"/>
        <v>39</v>
      </c>
    </row>
    <row r="541" spans="1:6" x14ac:dyDescent="0.3">
      <c r="A541">
        <f>A540+1</f>
        <v>40</v>
      </c>
      <c r="B541">
        <v>2012</v>
      </c>
      <c r="C541" t="s">
        <v>51</v>
      </c>
      <c r="D541">
        <v>627</v>
      </c>
      <c r="E541" s="1">
        <f t="shared" si="30"/>
        <v>0.3904109589041096</v>
      </c>
      <c r="F541">
        <f>F540+1</f>
        <v>40</v>
      </c>
    </row>
    <row r="542" spans="1:6" x14ac:dyDescent="0.3">
      <c r="A542">
        <f t="shared" si="31"/>
        <v>41</v>
      </c>
      <c r="B542">
        <v>2012</v>
      </c>
      <c r="C542" t="s">
        <v>38</v>
      </c>
      <c r="D542">
        <v>615</v>
      </c>
      <c r="E542" s="1">
        <f t="shared" si="30"/>
        <v>0.38293897882938976</v>
      </c>
      <c r="F542">
        <f t="shared" si="32"/>
        <v>41</v>
      </c>
    </row>
    <row r="543" spans="1:6" x14ac:dyDescent="0.3">
      <c r="A543">
        <f t="shared" si="31"/>
        <v>42</v>
      </c>
      <c r="B543">
        <v>2012</v>
      </c>
      <c r="C543" t="s">
        <v>66</v>
      </c>
      <c r="D543">
        <v>609</v>
      </c>
      <c r="E543" s="1">
        <f t="shared" si="30"/>
        <v>0.3792029887920299</v>
      </c>
      <c r="F543">
        <f t="shared" si="32"/>
        <v>42</v>
      </c>
    </row>
    <row r="544" spans="1:6" x14ac:dyDescent="0.3">
      <c r="A544">
        <f t="shared" si="31"/>
        <v>43</v>
      </c>
      <c r="B544">
        <v>2012</v>
      </c>
      <c r="C544" t="s">
        <v>80</v>
      </c>
      <c r="D544">
        <v>609</v>
      </c>
      <c r="E544" s="1">
        <f t="shared" si="30"/>
        <v>0.3792029887920299</v>
      </c>
      <c r="F544">
        <f t="shared" si="32"/>
        <v>43</v>
      </c>
    </row>
    <row r="545" spans="1:6" x14ac:dyDescent="0.3">
      <c r="A545">
        <f t="shared" si="31"/>
        <v>44</v>
      </c>
      <c r="B545">
        <v>2012</v>
      </c>
      <c r="C545" t="s">
        <v>47</v>
      </c>
      <c r="D545">
        <v>609</v>
      </c>
      <c r="E545" s="1">
        <f t="shared" si="30"/>
        <v>0.3792029887920299</v>
      </c>
      <c r="F545">
        <f t="shared" si="32"/>
        <v>44</v>
      </c>
    </row>
    <row r="546" spans="1:6" x14ac:dyDescent="0.3">
      <c r="A546">
        <f t="shared" si="31"/>
        <v>45</v>
      </c>
      <c r="B546">
        <v>2012</v>
      </c>
      <c r="C546" t="s">
        <v>29</v>
      </c>
      <c r="D546">
        <v>606</v>
      </c>
      <c r="E546" s="1">
        <f t="shared" si="30"/>
        <v>0.37733499377334995</v>
      </c>
      <c r="F546">
        <f t="shared" si="32"/>
        <v>45</v>
      </c>
    </row>
    <row r="547" spans="1:6" x14ac:dyDescent="0.3">
      <c r="A547">
        <f t="shared" si="31"/>
        <v>46</v>
      </c>
      <c r="B547">
        <v>2012</v>
      </c>
      <c r="C547" t="s">
        <v>20</v>
      </c>
      <c r="D547">
        <v>603</v>
      </c>
      <c r="E547" s="1">
        <f t="shared" si="30"/>
        <v>0.37546699875466999</v>
      </c>
      <c r="F547">
        <f t="shared" si="32"/>
        <v>46</v>
      </c>
    </row>
    <row r="548" spans="1:6" x14ac:dyDescent="0.3">
      <c r="A548">
        <f t="shared" si="31"/>
        <v>47</v>
      </c>
      <c r="B548">
        <v>2012</v>
      </c>
      <c r="C548" t="s">
        <v>53</v>
      </c>
      <c r="D548">
        <v>595</v>
      </c>
      <c r="E548" s="1">
        <f t="shared" si="30"/>
        <v>0.37048567870485677</v>
      </c>
      <c r="F548">
        <f t="shared" si="32"/>
        <v>47</v>
      </c>
    </row>
    <row r="549" spans="1:6" x14ac:dyDescent="0.3">
      <c r="A549">
        <f t="shared" si="31"/>
        <v>48</v>
      </c>
      <c r="B549">
        <v>2012</v>
      </c>
      <c r="C549" t="s">
        <v>25</v>
      </c>
      <c r="D549">
        <v>595</v>
      </c>
      <c r="E549" s="1">
        <f t="shared" si="30"/>
        <v>0.37048567870485677</v>
      </c>
      <c r="F549">
        <f t="shared" si="32"/>
        <v>48</v>
      </c>
    </row>
    <row r="550" spans="1:6" x14ac:dyDescent="0.3">
      <c r="A550">
        <f t="shared" si="31"/>
        <v>49</v>
      </c>
      <c r="B550">
        <v>2012</v>
      </c>
      <c r="C550" t="s">
        <v>75</v>
      </c>
      <c r="D550">
        <v>591</v>
      </c>
      <c r="E550" s="1">
        <f t="shared" si="30"/>
        <v>0.36799501867995021</v>
      </c>
      <c r="F550">
        <f t="shared" si="32"/>
        <v>49</v>
      </c>
    </row>
    <row r="551" spans="1:6" x14ac:dyDescent="0.3">
      <c r="A551">
        <f t="shared" si="31"/>
        <v>50</v>
      </c>
      <c r="B551">
        <v>2012</v>
      </c>
      <c r="C551" t="s">
        <v>64</v>
      </c>
      <c r="D551">
        <v>585</v>
      </c>
      <c r="E551" s="1">
        <f t="shared" si="30"/>
        <v>0.3642590286425903</v>
      </c>
      <c r="F551">
        <f t="shared" si="32"/>
        <v>50</v>
      </c>
    </row>
    <row r="552" spans="1:6" x14ac:dyDescent="0.3">
      <c r="A552">
        <v>1</v>
      </c>
      <c r="B552">
        <v>2011</v>
      </c>
      <c r="C552" t="s">
        <v>9</v>
      </c>
      <c r="D552">
        <v>1564</v>
      </c>
      <c r="E552" s="1">
        <f>D552/1564</f>
        <v>1</v>
      </c>
      <c r="F552">
        <v>1</v>
      </c>
    </row>
    <row r="553" spans="1:6" x14ac:dyDescent="0.3">
      <c r="A553">
        <v>2</v>
      </c>
      <c r="B553">
        <v>2011</v>
      </c>
      <c r="C553" t="s">
        <v>5</v>
      </c>
      <c r="D553">
        <v>1365</v>
      </c>
      <c r="E553" s="1">
        <f t="shared" ref="E553:E601" si="33">D553/1564</f>
        <v>0.87276214833759591</v>
      </c>
      <c r="F553">
        <v>2</v>
      </c>
    </row>
    <row r="554" spans="1:6" x14ac:dyDescent="0.3">
      <c r="A554">
        <v>3</v>
      </c>
      <c r="B554">
        <v>2011</v>
      </c>
      <c r="C554" t="s">
        <v>13</v>
      </c>
      <c r="D554">
        <v>1345</v>
      </c>
      <c r="E554" s="1">
        <f t="shared" si="33"/>
        <v>0.85997442455242967</v>
      </c>
      <c r="F554">
        <v>3</v>
      </c>
    </row>
    <row r="555" spans="1:6" x14ac:dyDescent="0.3">
      <c r="A555">
        <v>4</v>
      </c>
      <c r="B555">
        <v>2011</v>
      </c>
      <c r="C555" t="s">
        <v>15</v>
      </c>
      <c r="D555">
        <v>1309</v>
      </c>
      <c r="E555" s="1">
        <f t="shared" si="33"/>
        <v>0.83695652173913049</v>
      </c>
      <c r="F555">
        <v>4</v>
      </c>
    </row>
    <row r="556" spans="1:6" x14ac:dyDescent="0.3">
      <c r="A556">
        <v>5</v>
      </c>
      <c r="B556">
        <v>2011</v>
      </c>
      <c r="C556" t="s">
        <v>4</v>
      </c>
      <c r="D556">
        <v>1173</v>
      </c>
      <c r="E556" s="1">
        <f t="shared" si="33"/>
        <v>0.75</v>
      </c>
      <c r="F556">
        <v>5</v>
      </c>
    </row>
    <row r="557" spans="1:6" x14ac:dyDescent="0.3">
      <c r="A557">
        <v>6</v>
      </c>
      <c r="B557">
        <v>2011</v>
      </c>
      <c r="C557" t="s">
        <v>0</v>
      </c>
      <c r="D557">
        <v>1143</v>
      </c>
      <c r="E557" s="1">
        <f t="shared" si="33"/>
        <v>0.73081841432225059</v>
      </c>
      <c r="F557">
        <v>6</v>
      </c>
    </row>
    <row r="558" spans="1:6" x14ac:dyDescent="0.3">
      <c r="A558">
        <v>7</v>
      </c>
      <c r="B558">
        <v>2011</v>
      </c>
      <c r="C558" t="s">
        <v>8</v>
      </c>
      <c r="D558">
        <v>1100</v>
      </c>
      <c r="E558" s="1">
        <f t="shared" si="33"/>
        <v>0.70332480818414322</v>
      </c>
      <c r="F558">
        <v>7</v>
      </c>
    </row>
    <row r="559" spans="1:6" x14ac:dyDescent="0.3">
      <c r="A559">
        <v>8</v>
      </c>
      <c r="B559">
        <v>2011</v>
      </c>
      <c r="C559" t="s">
        <v>6</v>
      </c>
      <c r="D559">
        <v>1091</v>
      </c>
      <c r="E559" s="1">
        <f t="shared" si="33"/>
        <v>0.69757033248081846</v>
      </c>
      <c r="F559">
        <v>8</v>
      </c>
    </row>
    <row r="560" spans="1:6" x14ac:dyDescent="0.3">
      <c r="A560">
        <v>9</v>
      </c>
      <c r="B560">
        <v>2011</v>
      </c>
      <c r="C560" t="s">
        <v>7</v>
      </c>
      <c r="D560">
        <v>1082</v>
      </c>
      <c r="E560" s="1">
        <f t="shared" si="33"/>
        <v>0.69181585677749358</v>
      </c>
      <c r="F560">
        <v>9</v>
      </c>
    </row>
    <row r="561" spans="1:6" x14ac:dyDescent="0.3">
      <c r="A561">
        <v>10</v>
      </c>
      <c r="B561">
        <v>2011</v>
      </c>
      <c r="C561" t="s">
        <v>1</v>
      </c>
      <c r="D561">
        <v>1067</v>
      </c>
      <c r="E561" s="1">
        <f t="shared" si="33"/>
        <v>0.68222506393861893</v>
      </c>
      <c r="F561">
        <v>10</v>
      </c>
    </row>
    <row r="562" spans="1:6" x14ac:dyDescent="0.3">
      <c r="A562">
        <v>11</v>
      </c>
      <c r="B562">
        <v>2011</v>
      </c>
      <c r="C562" t="s">
        <v>17</v>
      </c>
      <c r="D562">
        <v>1035</v>
      </c>
      <c r="E562" s="1">
        <f t="shared" si="33"/>
        <v>0.66176470588235292</v>
      </c>
      <c r="F562">
        <v>11</v>
      </c>
    </row>
    <row r="563" spans="1:6" x14ac:dyDescent="0.3">
      <c r="A563">
        <v>12</v>
      </c>
      <c r="B563">
        <v>2011</v>
      </c>
      <c r="C563" t="s">
        <v>36</v>
      </c>
      <c r="D563">
        <v>971</v>
      </c>
      <c r="E563" s="1">
        <f t="shared" si="33"/>
        <v>0.62084398976982103</v>
      </c>
      <c r="F563">
        <v>12</v>
      </c>
    </row>
    <row r="564" spans="1:6" x14ac:dyDescent="0.3">
      <c r="A564">
        <v>13</v>
      </c>
      <c r="B564">
        <v>2011</v>
      </c>
      <c r="C564" t="s">
        <v>30</v>
      </c>
      <c r="D564">
        <v>970</v>
      </c>
      <c r="E564" s="1">
        <f t="shared" si="33"/>
        <v>0.62020460358056262</v>
      </c>
      <c r="F564">
        <v>13</v>
      </c>
    </row>
    <row r="565" spans="1:6" x14ac:dyDescent="0.3">
      <c r="A565">
        <v>14</v>
      </c>
      <c r="B565">
        <v>2011</v>
      </c>
      <c r="C565" t="s">
        <v>62</v>
      </c>
      <c r="D565">
        <v>964</v>
      </c>
      <c r="E565" s="1">
        <f t="shared" si="33"/>
        <v>0.61636828644501274</v>
      </c>
      <c r="F565">
        <v>14</v>
      </c>
    </row>
    <row r="566" spans="1:6" x14ac:dyDescent="0.3">
      <c r="A566">
        <v>15</v>
      </c>
      <c r="B566">
        <v>2011</v>
      </c>
      <c r="C566" t="s">
        <v>2</v>
      </c>
      <c r="D566">
        <v>915</v>
      </c>
      <c r="E566" s="1">
        <f t="shared" si="33"/>
        <v>0.58503836317135549</v>
      </c>
      <c r="F566">
        <v>15</v>
      </c>
    </row>
    <row r="567" spans="1:6" x14ac:dyDescent="0.3">
      <c r="A567">
        <v>16</v>
      </c>
      <c r="B567">
        <v>2011</v>
      </c>
      <c r="C567" t="s">
        <v>46</v>
      </c>
      <c r="D567">
        <v>912</v>
      </c>
      <c r="E567" s="1">
        <f t="shared" si="33"/>
        <v>0.58312020460358061</v>
      </c>
      <c r="F567">
        <v>16</v>
      </c>
    </row>
    <row r="568" spans="1:6" x14ac:dyDescent="0.3">
      <c r="A568">
        <v>17</v>
      </c>
      <c r="B568">
        <v>2011</v>
      </c>
      <c r="C568" t="s">
        <v>11</v>
      </c>
      <c r="D568">
        <v>898</v>
      </c>
      <c r="E568" s="1">
        <f t="shared" si="33"/>
        <v>0.57416879795396425</v>
      </c>
      <c r="F568">
        <v>17</v>
      </c>
    </row>
    <row r="569" spans="1:6" x14ac:dyDescent="0.3">
      <c r="A569">
        <v>18</v>
      </c>
      <c r="B569">
        <v>2011</v>
      </c>
      <c r="C569" t="s">
        <v>22</v>
      </c>
      <c r="D569">
        <v>891</v>
      </c>
      <c r="E569" s="1">
        <f t="shared" si="33"/>
        <v>0.56969309462915596</v>
      </c>
      <c r="F569">
        <v>18</v>
      </c>
    </row>
    <row r="570" spans="1:6" x14ac:dyDescent="0.3">
      <c r="A570">
        <v>19</v>
      </c>
      <c r="B570">
        <v>2011</v>
      </c>
      <c r="C570" t="s">
        <v>19</v>
      </c>
      <c r="D570">
        <v>884</v>
      </c>
      <c r="E570" s="1">
        <f t="shared" si="33"/>
        <v>0.56521739130434778</v>
      </c>
      <c r="F570">
        <v>19</v>
      </c>
    </row>
    <row r="571" spans="1:6" x14ac:dyDescent="0.3">
      <c r="A571">
        <v>20</v>
      </c>
      <c r="B571">
        <v>2011</v>
      </c>
      <c r="C571" t="s">
        <v>61</v>
      </c>
      <c r="D571">
        <v>869</v>
      </c>
      <c r="E571" s="1">
        <f t="shared" si="33"/>
        <v>0.55562659846547313</v>
      </c>
      <c r="F571">
        <v>20</v>
      </c>
    </row>
    <row r="572" spans="1:6" x14ac:dyDescent="0.3">
      <c r="A572">
        <v>21</v>
      </c>
      <c r="B572">
        <v>2011</v>
      </c>
      <c r="C572" t="s">
        <v>14</v>
      </c>
      <c r="D572">
        <v>866</v>
      </c>
      <c r="E572" s="1">
        <f t="shared" si="33"/>
        <v>0.55370843989769825</v>
      </c>
      <c r="F572">
        <v>21</v>
      </c>
    </row>
    <row r="573" spans="1:6" x14ac:dyDescent="0.3">
      <c r="A573">
        <v>22</v>
      </c>
      <c r="B573">
        <v>2011</v>
      </c>
      <c r="C573" t="s">
        <v>47</v>
      </c>
      <c r="D573">
        <v>864</v>
      </c>
      <c r="E573" s="1">
        <f t="shared" si="33"/>
        <v>0.55242966751918154</v>
      </c>
      <c r="F573">
        <v>22</v>
      </c>
    </row>
    <row r="574" spans="1:6" x14ac:dyDescent="0.3">
      <c r="A574">
        <v>23</v>
      </c>
      <c r="B574">
        <v>2011</v>
      </c>
      <c r="C574" t="s">
        <v>26</v>
      </c>
      <c r="D574">
        <v>851</v>
      </c>
      <c r="E574" s="1">
        <f t="shared" si="33"/>
        <v>0.54411764705882348</v>
      </c>
      <c r="F574">
        <v>23</v>
      </c>
    </row>
    <row r="575" spans="1:6" x14ac:dyDescent="0.3">
      <c r="A575">
        <v>24</v>
      </c>
      <c r="B575">
        <v>2011</v>
      </c>
      <c r="C575" t="s">
        <v>45</v>
      </c>
      <c r="D575">
        <v>795</v>
      </c>
      <c r="E575" s="1">
        <f t="shared" si="33"/>
        <v>0.50831202046035806</v>
      </c>
      <c r="F575">
        <v>24</v>
      </c>
    </row>
    <row r="576" spans="1:6" x14ac:dyDescent="0.3">
      <c r="A576">
        <v>25</v>
      </c>
      <c r="B576">
        <v>2011</v>
      </c>
      <c r="C576" t="s">
        <v>42</v>
      </c>
      <c r="D576">
        <v>788</v>
      </c>
      <c r="E576" s="1">
        <f t="shared" si="33"/>
        <v>0.50383631713554988</v>
      </c>
      <c r="F576">
        <v>25</v>
      </c>
    </row>
    <row r="577" spans="1:6" x14ac:dyDescent="0.3">
      <c r="A577">
        <v>26</v>
      </c>
      <c r="B577">
        <v>2011</v>
      </c>
      <c r="C577" t="s">
        <v>75</v>
      </c>
      <c r="D577">
        <v>780</v>
      </c>
      <c r="E577" s="1">
        <f t="shared" si="33"/>
        <v>0.49872122762148335</v>
      </c>
      <c r="F577">
        <v>26</v>
      </c>
    </row>
    <row r="578" spans="1:6" x14ac:dyDescent="0.3">
      <c r="A578">
        <f>A577+1</f>
        <v>27</v>
      </c>
      <c r="B578">
        <v>2011</v>
      </c>
      <c r="C578" t="s">
        <v>28</v>
      </c>
      <c r="D578">
        <v>775</v>
      </c>
      <c r="E578" s="1">
        <f t="shared" si="33"/>
        <v>0.49552429667519182</v>
      </c>
      <c r="F578">
        <f>F577+1</f>
        <v>27</v>
      </c>
    </row>
    <row r="579" spans="1:6" x14ac:dyDescent="0.3">
      <c r="A579">
        <f t="shared" ref="A579:A601" si="34">A578+1</f>
        <v>28</v>
      </c>
      <c r="B579">
        <v>2011</v>
      </c>
      <c r="C579" t="s">
        <v>51</v>
      </c>
      <c r="D579">
        <v>769</v>
      </c>
      <c r="E579" s="1">
        <f t="shared" si="33"/>
        <v>0.49168797953964194</v>
      </c>
      <c r="F579">
        <f t="shared" ref="F579:F601" si="35">F578+1</f>
        <v>28</v>
      </c>
    </row>
    <row r="580" spans="1:6" x14ac:dyDescent="0.3">
      <c r="A580">
        <f t="shared" si="34"/>
        <v>29</v>
      </c>
      <c r="B580">
        <v>2011</v>
      </c>
      <c r="C580" t="s">
        <v>60</v>
      </c>
      <c r="D580">
        <v>761</v>
      </c>
      <c r="E580" s="1">
        <f t="shared" si="33"/>
        <v>0.48657289002557547</v>
      </c>
      <c r="F580">
        <f t="shared" si="35"/>
        <v>29</v>
      </c>
    </row>
    <row r="581" spans="1:6" x14ac:dyDescent="0.3">
      <c r="A581">
        <f t="shared" si="34"/>
        <v>30</v>
      </c>
      <c r="B581">
        <v>2011</v>
      </c>
      <c r="C581" t="s">
        <v>39</v>
      </c>
      <c r="D581">
        <v>758</v>
      </c>
      <c r="E581" s="1">
        <f t="shared" si="33"/>
        <v>0.48465473145780052</v>
      </c>
      <c r="F581">
        <f t="shared" si="35"/>
        <v>30</v>
      </c>
    </row>
    <row r="582" spans="1:6" x14ac:dyDescent="0.3">
      <c r="A582">
        <f t="shared" si="34"/>
        <v>31</v>
      </c>
      <c r="B582">
        <v>2011</v>
      </c>
      <c r="C582" t="s">
        <v>38</v>
      </c>
      <c r="D582">
        <v>755</v>
      </c>
      <c r="E582" s="1">
        <f t="shared" si="33"/>
        <v>0.48273657289002558</v>
      </c>
      <c r="F582">
        <f t="shared" si="35"/>
        <v>31</v>
      </c>
    </row>
    <row r="583" spans="1:6" x14ac:dyDescent="0.3">
      <c r="A583">
        <f t="shared" si="34"/>
        <v>32</v>
      </c>
      <c r="B583">
        <v>2011</v>
      </c>
      <c r="C583" t="s">
        <v>24</v>
      </c>
      <c r="D583">
        <v>752</v>
      </c>
      <c r="E583" s="1">
        <f t="shared" si="33"/>
        <v>0.48081841432225064</v>
      </c>
      <c r="F583">
        <f t="shared" si="35"/>
        <v>32</v>
      </c>
    </row>
    <row r="584" spans="1:6" x14ac:dyDescent="0.3">
      <c r="A584">
        <f t="shared" si="34"/>
        <v>33</v>
      </c>
      <c r="B584">
        <v>2011</v>
      </c>
      <c r="C584" t="s">
        <v>50</v>
      </c>
      <c r="D584">
        <v>749</v>
      </c>
      <c r="E584" s="1">
        <f t="shared" si="33"/>
        <v>0.4789002557544757</v>
      </c>
      <c r="F584">
        <f t="shared" si="35"/>
        <v>33</v>
      </c>
    </row>
    <row r="585" spans="1:6" x14ac:dyDescent="0.3">
      <c r="A585">
        <f t="shared" si="34"/>
        <v>34</v>
      </c>
      <c r="B585">
        <v>2011</v>
      </c>
      <c r="C585" t="s">
        <v>12</v>
      </c>
      <c r="D585">
        <v>721</v>
      </c>
      <c r="E585" s="1">
        <f t="shared" si="33"/>
        <v>0.46099744245524299</v>
      </c>
      <c r="F585">
        <f t="shared" si="35"/>
        <v>34</v>
      </c>
    </row>
    <row r="586" spans="1:6" x14ac:dyDescent="0.3">
      <c r="A586">
        <f t="shared" si="34"/>
        <v>35</v>
      </c>
      <c r="B586">
        <v>2011</v>
      </c>
      <c r="C586" t="s">
        <v>20</v>
      </c>
      <c r="D586">
        <v>712</v>
      </c>
      <c r="E586" s="1">
        <f t="shared" si="33"/>
        <v>0.45524296675191817</v>
      </c>
      <c r="F586">
        <f t="shared" si="35"/>
        <v>35</v>
      </c>
    </row>
    <row r="587" spans="1:6" x14ac:dyDescent="0.3">
      <c r="A587">
        <f t="shared" si="34"/>
        <v>36</v>
      </c>
      <c r="B587">
        <v>2011</v>
      </c>
      <c r="C587" t="s">
        <v>16</v>
      </c>
      <c r="D587">
        <v>709</v>
      </c>
      <c r="E587" s="1">
        <f t="shared" si="33"/>
        <v>0.45332480818414322</v>
      </c>
      <c r="F587">
        <f t="shared" si="35"/>
        <v>36</v>
      </c>
    </row>
    <row r="588" spans="1:6" x14ac:dyDescent="0.3">
      <c r="A588">
        <f t="shared" si="34"/>
        <v>37</v>
      </c>
      <c r="B588">
        <v>2011</v>
      </c>
      <c r="C588" t="s">
        <v>35</v>
      </c>
      <c r="D588">
        <v>665</v>
      </c>
      <c r="E588" s="1">
        <f t="shared" si="33"/>
        <v>0.42519181585677751</v>
      </c>
      <c r="F588">
        <f t="shared" si="35"/>
        <v>37</v>
      </c>
    </row>
    <row r="589" spans="1:6" x14ac:dyDescent="0.3">
      <c r="A589">
        <f t="shared" si="34"/>
        <v>38</v>
      </c>
      <c r="B589">
        <v>2011</v>
      </c>
      <c r="C589" t="s">
        <v>73</v>
      </c>
      <c r="D589">
        <v>665</v>
      </c>
      <c r="E589" s="1">
        <f t="shared" si="33"/>
        <v>0.42519181585677751</v>
      </c>
      <c r="F589">
        <f t="shared" si="35"/>
        <v>38</v>
      </c>
    </row>
    <row r="590" spans="1:6" x14ac:dyDescent="0.3">
      <c r="A590">
        <f t="shared" si="34"/>
        <v>39</v>
      </c>
      <c r="B590">
        <v>2011</v>
      </c>
      <c r="C590" t="s">
        <v>56</v>
      </c>
      <c r="D590">
        <v>661</v>
      </c>
      <c r="E590" s="1">
        <f t="shared" si="33"/>
        <v>0.42263427109974422</v>
      </c>
      <c r="F590">
        <f t="shared" si="35"/>
        <v>39</v>
      </c>
    </row>
    <row r="591" spans="1:6" x14ac:dyDescent="0.3">
      <c r="A591">
        <f>A590+1</f>
        <v>40</v>
      </c>
      <c r="B591">
        <v>2011</v>
      </c>
      <c r="C591" t="s">
        <v>53</v>
      </c>
      <c r="D591">
        <v>648</v>
      </c>
      <c r="E591" s="1">
        <f t="shared" si="33"/>
        <v>0.41432225063938621</v>
      </c>
      <c r="F591">
        <f>F590+1</f>
        <v>40</v>
      </c>
    </row>
    <row r="592" spans="1:6" x14ac:dyDescent="0.3">
      <c r="A592">
        <f t="shared" si="34"/>
        <v>41</v>
      </c>
      <c r="B592">
        <v>2011</v>
      </c>
      <c r="C592" t="s">
        <v>3</v>
      </c>
      <c r="D592">
        <v>647</v>
      </c>
      <c r="E592" s="1">
        <f t="shared" si="33"/>
        <v>0.41368286445012786</v>
      </c>
      <c r="F592">
        <f t="shared" si="35"/>
        <v>41</v>
      </c>
    </row>
    <row r="593" spans="1:6" x14ac:dyDescent="0.3">
      <c r="A593">
        <f t="shared" si="34"/>
        <v>42</v>
      </c>
      <c r="B593">
        <v>2011</v>
      </c>
      <c r="C593" t="s">
        <v>40</v>
      </c>
      <c r="D593">
        <v>634</v>
      </c>
      <c r="E593" s="1">
        <f t="shared" si="33"/>
        <v>0.4053708439897698</v>
      </c>
      <c r="F593">
        <f t="shared" si="35"/>
        <v>42</v>
      </c>
    </row>
    <row r="594" spans="1:6" x14ac:dyDescent="0.3">
      <c r="A594">
        <f t="shared" si="34"/>
        <v>43</v>
      </c>
      <c r="B594">
        <v>2011</v>
      </c>
      <c r="C594" t="s">
        <v>34</v>
      </c>
      <c r="D594">
        <v>627</v>
      </c>
      <c r="E594" s="1">
        <f t="shared" si="33"/>
        <v>0.40089514066496162</v>
      </c>
      <c r="F594">
        <f t="shared" si="35"/>
        <v>43</v>
      </c>
    </row>
    <row r="595" spans="1:6" x14ac:dyDescent="0.3">
      <c r="A595">
        <f t="shared" si="34"/>
        <v>44</v>
      </c>
      <c r="B595">
        <v>2011</v>
      </c>
      <c r="C595" t="s">
        <v>18</v>
      </c>
      <c r="D595">
        <v>625</v>
      </c>
      <c r="E595" s="1">
        <f t="shared" si="33"/>
        <v>0.39961636828644503</v>
      </c>
      <c r="F595">
        <f t="shared" si="35"/>
        <v>44</v>
      </c>
    </row>
    <row r="596" spans="1:6" x14ac:dyDescent="0.3">
      <c r="A596">
        <f t="shared" si="34"/>
        <v>45</v>
      </c>
      <c r="B596">
        <v>2011</v>
      </c>
      <c r="C596" t="s">
        <v>23</v>
      </c>
      <c r="D596">
        <v>616</v>
      </c>
      <c r="E596" s="1">
        <f t="shared" si="33"/>
        <v>0.39386189258312021</v>
      </c>
      <c r="F596">
        <f t="shared" si="35"/>
        <v>45</v>
      </c>
    </row>
    <row r="597" spans="1:6" x14ac:dyDescent="0.3">
      <c r="A597">
        <f t="shared" si="34"/>
        <v>46</v>
      </c>
      <c r="B597">
        <v>2011</v>
      </c>
      <c r="C597" t="s">
        <v>76</v>
      </c>
      <c r="D597">
        <v>612</v>
      </c>
      <c r="E597" s="1">
        <f t="shared" si="33"/>
        <v>0.39130434782608697</v>
      </c>
      <c r="F597">
        <f t="shared" si="35"/>
        <v>46</v>
      </c>
    </row>
    <row r="598" spans="1:6" x14ac:dyDescent="0.3">
      <c r="A598">
        <f t="shared" si="34"/>
        <v>47</v>
      </c>
      <c r="B598">
        <v>2011</v>
      </c>
      <c r="C598" t="s">
        <v>41</v>
      </c>
      <c r="D598">
        <v>599</v>
      </c>
      <c r="E598" s="1">
        <f t="shared" si="33"/>
        <v>0.38299232736572891</v>
      </c>
      <c r="F598">
        <f t="shared" si="35"/>
        <v>47</v>
      </c>
    </row>
    <row r="599" spans="1:6" x14ac:dyDescent="0.3">
      <c r="A599">
        <f t="shared" si="34"/>
        <v>48</v>
      </c>
      <c r="B599">
        <v>2011</v>
      </c>
      <c r="C599" t="s">
        <v>27</v>
      </c>
      <c r="D599">
        <v>591</v>
      </c>
      <c r="E599" s="1">
        <f t="shared" si="33"/>
        <v>0.37787723785166238</v>
      </c>
      <c r="F599">
        <f t="shared" si="35"/>
        <v>48</v>
      </c>
    </row>
    <row r="600" spans="1:6" x14ac:dyDescent="0.3">
      <c r="A600">
        <f t="shared" si="34"/>
        <v>49</v>
      </c>
      <c r="B600">
        <v>2011</v>
      </c>
      <c r="C600" t="s">
        <v>77</v>
      </c>
      <c r="D600">
        <v>589</v>
      </c>
      <c r="E600" s="1">
        <f t="shared" si="33"/>
        <v>0.37659846547314579</v>
      </c>
      <c r="F600">
        <f t="shared" si="35"/>
        <v>49</v>
      </c>
    </row>
    <row r="601" spans="1:6" x14ac:dyDescent="0.3">
      <c r="A601">
        <f t="shared" si="34"/>
        <v>50</v>
      </c>
      <c r="B601">
        <v>2011</v>
      </c>
      <c r="C601" t="s">
        <v>32</v>
      </c>
      <c r="D601">
        <v>588</v>
      </c>
      <c r="E601" s="1">
        <f t="shared" si="33"/>
        <v>0.37595907928388744</v>
      </c>
      <c r="F601">
        <f t="shared" si="35"/>
        <v>50</v>
      </c>
    </row>
    <row r="602" spans="1:6" x14ac:dyDescent="0.3">
      <c r="A602">
        <v>1</v>
      </c>
      <c r="B602">
        <v>2010</v>
      </c>
      <c r="C602" t="s">
        <v>9</v>
      </c>
      <c r="D602">
        <v>1887</v>
      </c>
      <c r="E602" s="1">
        <f>D602/1887</f>
        <v>1</v>
      </c>
      <c r="F602">
        <v>1</v>
      </c>
    </row>
    <row r="603" spans="1:6" x14ac:dyDescent="0.3">
      <c r="A603">
        <v>2</v>
      </c>
      <c r="B603">
        <v>2010</v>
      </c>
      <c r="C603" t="s">
        <v>5</v>
      </c>
      <c r="D603">
        <v>1723</v>
      </c>
      <c r="E603" s="1">
        <f t="shared" ref="E603:E651" si="36">D603/1887</f>
        <v>0.91308956014838372</v>
      </c>
      <c r="F603">
        <v>2</v>
      </c>
    </row>
    <row r="604" spans="1:6" x14ac:dyDescent="0.3">
      <c r="A604">
        <v>3</v>
      </c>
      <c r="B604">
        <v>2010</v>
      </c>
      <c r="C604" t="s">
        <v>13</v>
      </c>
      <c r="D604">
        <v>1485</v>
      </c>
      <c r="E604" s="1">
        <f t="shared" si="36"/>
        <v>0.78696343402225755</v>
      </c>
      <c r="F604">
        <v>3</v>
      </c>
    </row>
    <row r="605" spans="1:6" x14ac:dyDescent="0.3">
      <c r="A605">
        <v>4</v>
      </c>
      <c r="B605">
        <v>2010</v>
      </c>
      <c r="C605" t="s">
        <v>0</v>
      </c>
      <c r="D605">
        <v>1446</v>
      </c>
      <c r="E605" s="1">
        <f t="shared" si="36"/>
        <v>0.76629570747217801</v>
      </c>
      <c r="F605">
        <v>4</v>
      </c>
    </row>
    <row r="606" spans="1:6" x14ac:dyDescent="0.3">
      <c r="A606">
        <v>5</v>
      </c>
      <c r="B606">
        <v>2010</v>
      </c>
      <c r="C606" t="s">
        <v>1</v>
      </c>
      <c r="D606">
        <v>1338</v>
      </c>
      <c r="E606" s="1">
        <f t="shared" si="36"/>
        <v>0.70906200317965029</v>
      </c>
      <c r="F606">
        <v>5</v>
      </c>
    </row>
    <row r="607" spans="1:6" x14ac:dyDescent="0.3">
      <c r="A607">
        <v>6</v>
      </c>
      <c r="B607">
        <v>2010</v>
      </c>
      <c r="C607" t="s">
        <v>4</v>
      </c>
      <c r="D607">
        <v>1195</v>
      </c>
      <c r="E607" s="1">
        <f t="shared" si="36"/>
        <v>0.63328033916269211</v>
      </c>
      <c r="F607">
        <v>6</v>
      </c>
    </row>
    <row r="608" spans="1:6" x14ac:dyDescent="0.3">
      <c r="A608">
        <v>7</v>
      </c>
      <c r="B608">
        <v>2010</v>
      </c>
      <c r="C608" t="s">
        <v>15</v>
      </c>
      <c r="D608">
        <v>1153</v>
      </c>
      <c r="E608" s="1">
        <f t="shared" si="36"/>
        <v>0.61102278749337569</v>
      </c>
      <c r="F608">
        <v>7</v>
      </c>
    </row>
    <row r="609" spans="1:6" x14ac:dyDescent="0.3">
      <c r="A609">
        <v>8</v>
      </c>
      <c r="B609">
        <v>2010</v>
      </c>
      <c r="C609" t="s">
        <v>8</v>
      </c>
      <c r="D609">
        <v>1090</v>
      </c>
      <c r="E609" s="1">
        <f t="shared" si="36"/>
        <v>0.57763645998940116</v>
      </c>
      <c r="F609">
        <v>8</v>
      </c>
    </row>
    <row r="610" spans="1:6" x14ac:dyDescent="0.3">
      <c r="A610">
        <v>9</v>
      </c>
      <c r="B610">
        <v>2010</v>
      </c>
      <c r="C610" t="s">
        <v>38</v>
      </c>
      <c r="D610">
        <v>1078</v>
      </c>
      <c r="E610" s="1">
        <f t="shared" si="36"/>
        <v>0.57127715951245361</v>
      </c>
      <c r="F610">
        <v>9</v>
      </c>
    </row>
    <row r="611" spans="1:6" x14ac:dyDescent="0.3">
      <c r="A611">
        <v>10</v>
      </c>
      <c r="B611">
        <v>2010</v>
      </c>
      <c r="C611" t="s">
        <v>6</v>
      </c>
      <c r="D611">
        <v>1075</v>
      </c>
      <c r="E611" s="1">
        <f t="shared" si="36"/>
        <v>0.56968733439321673</v>
      </c>
      <c r="F611">
        <v>10</v>
      </c>
    </row>
    <row r="612" spans="1:6" x14ac:dyDescent="0.3">
      <c r="A612">
        <v>11</v>
      </c>
      <c r="B612">
        <v>2010</v>
      </c>
      <c r="C612" t="s">
        <v>62</v>
      </c>
      <c r="D612">
        <v>1016</v>
      </c>
      <c r="E612" s="1">
        <f t="shared" si="36"/>
        <v>0.53842077371489139</v>
      </c>
      <c r="F612">
        <v>11</v>
      </c>
    </row>
    <row r="613" spans="1:6" x14ac:dyDescent="0.3">
      <c r="A613">
        <v>12</v>
      </c>
      <c r="B613">
        <v>2010</v>
      </c>
      <c r="C613" t="s">
        <v>42</v>
      </c>
      <c r="D613">
        <v>995</v>
      </c>
      <c r="E613" s="1">
        <f t="shared" si="36"/>
        <v>0.52729199788023318</v>
      </c>
      <c r="F613">
        <v>12</v>
      </c>
    </row>
    <row r="614" spans="1:6" x14ac:dyDescent="0.3">
      <c r="A614">
        <v>13</v>
      </c>
      <c r="B614">
        <v>2010</v>
      </c>
      <c r="C614" t="s">
        <v>36</v>
      </c>
      <c r="D614">
        <v>982</v>
      </c>
      <c r="E614" s="1">
        <f t="shared" si="36"/>
        <v>0.52040275569687333</v>
      </c>
      <c r="F614">
        <v>13</v>
      </c>
    </row>
    <row r="615" spans="1:6" x14ac:dyDescent="0.3">
      <c r="A615">
        <v>14</v>
      </c>
      <c r="B615">
        <v>2010</v>
      </c>
      <c r="C615" t="s">
        <v>7</v>
      </c>
      <c r="D615">
        <v>965</v>
      </c>
      <c r="E615" s="1">
        <f t="shared" si="36"/>
        <v>0.5113937466878643</v>
      </c>
      <c r="F615">
        <v>14</v>
      </c>
    </row>
    <row r="616" spans="1:6" x14ac:dyDescent="0.3">
      <c r="A616">
        <v>15</v>
      </c>
      <c r="B616">
        <v>2010</v>
      </c>
      <c r="C616" t="s">
        <v>30</v>
      </c>
      <c r="D616">
        <v>950</v>
      </c>
      <c r="E616" s="1">
        <f t="shared" si="36"/>
        <v>0.50344462109167987</v>
      </c>
      <c r="F616">
        <v>15</v>
      </c>
    </row>
    <row r="617" spans="1:6" x14ac:dyDescent="0.3">
      <c r="A617">
        <v>16</v>
      </c>
      <c r="B617">
        <v>2010</v>
      </c>
      <c r="C617" t="s">
        <v>60</v>
      </c>
      <c r="D617">
        <v>908</v>
      </c>
      <c r="E617" s="1">
        <f t="shared" si="36"/>
        <v>0.48118706942236356</v>
      </c>
      <c r="F617">
        <v>16</v>
      </c>
    </row>
    <row r="618" spans="1:6" x14ac:dyDescent="0.3">
      <c r="A618">
        <v>17</v>
      </c>
      <c r="B618">
        <v>2010</v>
      </c>
      <c r="C618" t="s">
        <v>75</v>
      </c>
      <c r="D618">
        <v>896</v>
      </c>
      <c r="E618" s="1">
        <f t="shared" si="36"/>
        <v>0.47482776894541601</v>
      </c>
      <c r="F618">
        <v>17</v>
      </c>
    </row>
    <row r="619" spans="1:6" x14ac:dyDescent="0.3">
      <c r="A619">
        <v>18</v>
      </c>
      <c r="B619">
        <v>2010</v>
      </c>
      <c r="C619" t="s">
        <v>12</v>
      </c>
      <c r="D619">
        <v>867</v>
      </c>
      <c r="E619" s="1">
        <f t="shared" si="36"/>
        <v>0.45945945945945948</v>
      </c>
      <c r="F619">
        <v>18</v>
      </c>
    </row>
    <row r="620" spans="1:6" x14ac:dyDescent="0.3">
      <c r="A620">
        <v>19</v>
      </c>
      <c r="B620">
        <v>2010</v>
      </c>
      <c r="C620" t="s">
        <v>2</v>
      </c>
      <c r="D620">
        <v>867</v>
      </c>
      <c r="E620" s="1">
        <f t="shared" si="36"/>
        <v>0.45945945945945948</v>
      </c>
      <c r="F620">
        <v>19</v>
      </c>
    </row>
    <row r="621" spans="1:6" x14ac:dyDescent="0.3">
      <c r="A621">
        <v>20</v>
      </c>
      <c r="B621">
        <v>2010</v>
      </c>
      <c r="C621" t="s">
        <v>53</v>
      </c>
      <c r="D621">
        <v>854</v>
      </c>
      <c r="E621" s="1">
        <f t="shared" si="36"/>
        <v>0.45257021727609964</v>
      </c>
      <c r="F621">
        <v>20</v>
      </c>
    </row>
    <row r="622" spans="1:6" x14ac:dyDescent="0.3">
      <c r="A622">
        <v>21</v>
      </c>
      <c r="B622">
        <v>2010</v>
      </c>
      <c r="C622" t="s">
        <v>46</v>
      </c>
      <c r="D622">
        <v>846</v>
      </c>
      <c r="E622" s="1">
        <f t="shared" si="36"/>
        <v>0.44833068362480127</v>
      </c>
      <c r="F622">
        <v>21</v>
      </c>
    </row>
    <row r="623" spans="1:6" x14ac:dyDescent="0.3">
      <c r="A623">
        <v>22</v>
      </c>
      <c r="B623">
        <v>2010</v>
      </c>
      <c r="C623" t="s">
        <v>11</v>
      </c>
      <c r="D623">
        <v>840</v>
      </c>
      <c r="E623" s="1">
        <f t="shared" si="36"/>
        <v>0.4451510333863275</v>
      </c>
      <c r="F623">
        <v>22</v>
      </c>
    </row>
    <row r="624" spans="1:6" x14ac:dyDescent="0.3">
      <c r="A624">
        <v>23</v>
      </c>
      <c r="B624">
        <v>2010</v>
      </c>
      <c r="C624" t="s">
        <v>28</v>
      </c>
      <c r="D624">
        <v>837</v>
      </c>
      <c r="E624" s="1">
        <f t="shared" si="36"/>
        <v>0.44356120826709061</v>
      </c>
      <c r="F624">
        <v>23</v>
      </c>
    </row>
    <row r="625" spans="1:6" x14ac:dyDescent="0.3">
      <c r="A625">
        <v>24</v>
      </c>
      <c r="B625">
        <v>2010</v>
      </c>
      <c r="C625" t="s">
        <v>45</v>
      </c>
      <c r="D625">
        <v>832</v>
      </c>
      <c r="E625" s="1">
        <f t="shared" si="36"/>
        <v>0.44091149973502913</v>
      </c>
      <c r="F625">
        <v>24</v>
      </c>
    </row>
    <row r="626" spans="1:6" x14ac:dyDescent="0.3">
      <c r="A626">
        <v>25</v>
      </c>
      <c r="B626">
        <v>2010</v>
      </c>
      <c r="C626" t="s">
        <v>63</v>
      </c>
      <c r="D626">
        <v>824</v>
      </c>
      <c r="E626" s="1">
        <f t="shared" si="36"/>
        <v>0.43667196608373077</v>
      </c>
      <c r="F626">
        <v>25</v>
      </c>
    </row>
    <row r="627" spans="1:6" x14ac:dyDescent="0.3">
      <c r="A627">
        <v>26</v>
      </c>
      <c r="B627">
        <v>2010</v>
      </c>
      <c r="C627" t="s">
        <v>26</v>
      </c>
      <c r="D627">
        <v>816</v>
      </c>
      <c r="E627" s="1">
        <f t="shared" si="36"/>
        <v>0.43243243243243246</v>
      </c>
      <c r="F627">
        <v>26</v>
      </c>
    </row>
    <row r="628" spans="1:6" x14ac:dyDescent="0.3">
      <c r="A628">
        <f>A627+1</f>
        <v>27</v>
      </c>
      <c r="B628">
        <v>2010</v>
      </c>
      <c r="C628" t="s">
        <v>14</v>
      </c>
      <c r="D628">
        <v>795</v>
      </c>
      <c r="E628" s="1">
        <f t="shared" si="36"/>
        <v>0.42130365659777425</v>
      </c>
      <c r="F628">
        <f>F627+1</f>
        <v>27</v>
      </c>
    </row>
    <row r="629" spans="1:6" x14ac:dyDescent="0.3">
      <c r="A629">
        <f t="shared" ref="A629:A651" si="37">A628+1</f>
        <v>28</v>
      </c>
      <c r="B629">
        <v>2010</v>
      </c>
      <c r="C629" t="s">
        <v>17</v>
      </c>
      <c r="D629">
        <v>790</v>
      </c>
      <c r="E629" s="1">
        <f t="shared" si="36"/>
        <v>0.41865394806571277</v>
      </c>
      <c r="F629">
        <f t="shared" ref="F629:F651" si="38">F628+1</f>
        <v>28</v>
      </c>
    </row>
    <row r="630" spans="1:6" x14ac:dyDescent="0.3">
      <c r="A630">
        <f t="shared" si="37"/>
        <v>29</v>
      </c>
      <c r="B630">
        <v>2010</v>
      </c>
      <c r="C630" t="s">
        <v>19</v>
      </c>
      <c r="D630">
        <v>776</v>
      </c>
      <c r="E630" s="1">
        <f t="shared" si="36"/>
        <v>0.41123476417594063</v>
      </c>
      <c r="F630">
        <f t="shared" si="38"/>
        <v>29</v>
      </c>
    </row>
    <row r="631" spans="1:6" x14ac:dyDescent="0.3">
      <c r="A631">
        <f t="shared" si="37"/>
        <v>30</v>
      </c>
      <c r="B631">
        <v>2010</v>
      </c>
      <c r="C631" t="s">
        <v>50</v>
      </c>
      <c r="D631">
        <v>751</v>
      </c>
      <c r="E631" s="1">
        <f t="shared" si="36"/>
        <v>0.39798622151563329</v>
      </c>
      <c r="F631">
        <f t="shared" si="38"/>
        <v>30</v>
      </c>
    </row>
    <row r="632" spans="1:6" x14ac:dyDescent="0.3">
      <c r="A632">
        <f t="shared" si="37"/>
        <v>31</v>
      </c>
      <c r="B632">
        <v>2010</v>
      </c>
      <c r="C632" t="s">
        <v>51</v>
      </c>
      <c r="D632">
        <v>741</v>
      </c>
      <c r="E632" s="1">
        <f t="shared" si="36"/>
        <v>0.39268680445151033</v>
      </c>
      <c r="F632">
        <f t="shared" si="38"/>
        <v>31</v>
      </c>
    </row>
    <row r="633" spans="1:6" x14ac:dyDescent="0.3">
      <c r="A633">
        <f t="shared" si="37"/>
        <v>32</v>
      </c>
      <c r="B633">
        <v>2010</v>
      </c>
      <c r="C633" t="s">
        <v>34</v>
      </c>
      <c r="D633">
        <v>725</v>
      </c>
      <c r="E633" s="1">
        <f t="shared" si="36"/>
        <v>0.3842077371489136</v>
      </c>
      <c r="F633">
        <f t="shared" si="38"/>
        <v>32</v>
      </c>
    </row>
    <row r="634" spans="1:6" x14ac:dyDescent="0.3">
      <c r="A634">
        <f t="shared" si="37"/>
        <v>33</v>
      </c>
      <c r="B634">
        <v>2010</v>
      </c>
      <c r="C634" t="s">
        <v>22</v>
      </c>
      <c r="D634">
        <v>712</v>
      </c>
      <c r="E634" s="1">
        <f t="shared" si="36"/>
        <v>0.37731849496555381</v>
      </c>
      <c r="F634">
        <f t="shared" si="38"/>
        <v>33</v>
      </c>
    </row>
    <row r="635" spans="1:6" x14ac:dyDescent="0.3">
      <c r="A635">
        <f t="shared" si="37"/>
        <v>34</v>
      </c>
      <c r="B635">
        <v>2010</v>
      </c>
      <c r="C635" t="s">
        <v>25</v>
      </c>
      <c r="D635">
        <v>702</v>
      </c>
      <c r="E635" s="1">
        <f t="shared" si="36"/>
        <v>0.37201907790143085</v>
      </c>
      <c r="F635">
        <f t="shared" si="38"/>
        <v>34</v>
      </c>
    </row>
    <row r="636" spans="1:6" x14ac:dyDescent="0.3">
      <c r="A636">
        <f t="shared" si="37"/>
        <v>35</v>
      </c>
      <c r="B636">
        <v>2010</v>
      </c>
      <c r="C636" t="s">
        <v>39</v>
      </c>
      <c r="D636">
        <v>687</v>
      </c>
      <c r="E636" s="1">
        <f t="shared" si="36"/>
        <v>0.36406995230524641</v>
      </c>
      <c r="F636">
        <f t="shared" si="38"/>
        <v>35</v>
      </c>
    </row>
    <row r="637" spans="1:6" x14ac:dyDescent="0.3">
      <c r="A637">
        <f t="shared" si="37"/>
        <v>36</v>
      </c>
      <c r="B637">
        <v>2010</v>
      </c>
      <c r="C637" t="s">
        <v>47</v>
      </c>
      <c r="D637">
        <v>681</v>
      </c>
      <c r="E637" s="1">
        <f t="shared" si="36"/>
        <v>0.36089030206677264</v>
      </c>
      <c r="F637">
        <f t="shared" si="38"/>
        <v>36</v>
      </c>
    </row>
    <row r="638" spans="1:6" x14ac:dyDescent="0.3">
      <c r="A638">
        <f t="shared" si="37"/>
        <v>37</v>
      </c>
      <c r="B638">
        <v>2010</v>
      </c>
      <c r="C638" t="s">
        <v>32</v>
      </c>
      <c r="D638">
        <v>670</v>
      </c>
      <c r="E638" s="1">
        <f t="shared" si="36"/>
        <v>0.35506094329623744</v>
      </c>
      <c r="F638">
        <f t="shared" si="38"/>
        <v>37</v>
      </c>
    </row>
    <row r="639" spans="1:6" x14ac:dyDescent="0.3">
      <c r="A639">
        <f t="shared" si="37"/>
        <v>38</v>
      </c>
      <c r="B639">
        <v>2010</v>
      </c>
      <c r="C639" t="s">
        <v>81</v>
      </c>
      <c r="D639">
        <v>660</v>
      </c>
      <c r="E639" s="1">
        <f t="shared" si="36"/>
        <v>0.34976152623211448</v>
      </c>
      <c r="F639">
        <f t="shared" si="38"/>
        <v>38</v>
      </c>
    </row>
    <row r="640" spans="1:6" x14ac:dyDescent="0.3">
      <c r="A640">
        <f t="shared" si="37"/>
        <v>39</v>
      </c>
      <c r="B640">
        <v>2010</v>
      </c>
      <c r="C640" t="s">
        <v>80</v>
      </c>
      <c r="D640">
        <v>648</v>
      </c>
      <c r="E640" s="1">
        <f t="shared" si="36"/>
        <v>0.34340222575516693</v>
      </c>
      <c r="F640">
        <f t="shared" si="38"/>
        <v>39</v>
      </c>
    </row>
    <row r="641" spans="1:6" x14ac:dyDescent="0.3">
      <c r="A641">
        <f>A640+1</f>
        <v>40</v>
      </c>
      <c r="B641">
        <v>2010</v>
      </c>
      <c r="C641" t="s">
        <v>24</v>
      </c>
      <c r="D641">
        <v>647</v>
      </c>
      <c r="E641" s="1">
        <f t="shared" si="36"/>
        <v>0.34287228404875464</v>
      </c>
      <c r="F641">
        <f>F640+1</f>
        <v>40</v>
      </c>
    </row>
    <row r="642" spans="1:6" x14ac:dyDescent="0.3">
      <c r="A642">
        <f t="shared" si="37"/>
        <v>41</v>
      </c>
      <c r="B642">
        <v>2010</v>
      </c>
      <c r="C642" t="s">
        <v>49</v>
      </c>
      <c r="D642">
        <v>644</v>
      </c>
      <c r="E642" s="1">
        <f t="shared" si="36"/>
        <v>0.34128245892951775</v>
      </c>
      <c r="F642">
        <f t="shared" si="38"/>
        <v>41</v>
      </c>
    </row>
    <row r="643" spans="1:6" x14ac:dyDescent="0.3">
      <c r="A643">
        <f t="shared" si="37"/>
        <v>42</v>
      </c>
      <c r="B643">
        <v>2010</v>
      </c>
      <c r="C643" t="s">
        <v>35</v>
      </c>
      <c r="D643">
        <v>632</v>
      </c>
      <c r="E643" s="1">
        <f t="shared" si="36"/>
        <v>0.3349231584525702</v>
      </c>
      <c r="F643">
        <f t="shared" si="38"/>
        <v>42</v>
      </c>
    </row>
    <row r="644" spans="1:6" x14ac:dyDescent="0.3">
      <c r="A644">
        <f t="shared" si="37"/>
        <v>43</v>
      </c>
      <c r="B644">
        <v>2010</v>
      </c>
      <c r="C644" t="s">
        <v>57</v>
      </c>
      <c r="D644">
        <v>615</v>
      </c>
      <c r="E644" s="1">
        <f t="shared" si="36"/>
        <v>0.32591414944356123</v>
      </c>
      <c r="F644">
        <f t="shared" si="38"/>
        <v>43</v>
      </c>
    </row>
    <row r="645" spans="1:6" x14ac:dyDescent="0.3">
      <c r="A645">
        <f t="shared" si="37"/>
        <v>44</v>
      </c>
      <c r="B645">
        <v>2010</v>
      </c>
      <c r="C645" t="s">
        <v>61</v>
      </c>
      <c r="D645">
        <v>582</v>
      </c>
      <c r="E645" s="1">
        <f t="shared" si="36"/>
        <v>0.30842607313195547</v>
      </c>
      <c r="F645">
        <f t="shared" si="38"/>
        <v>44</v>
      </c>
    </row>
    <row r="646" spans="1:6" x14ac:dyDescent="0.3">
      <c r="A646">
        <f t="shared" si="37"/>
        <v>45</v>
      </c>
      <c r="B646">
        <v>2010</v>
      </c>
      <c r="C646" t="s">
        <v>29</v>
      </c>
      <c r="D646">
        <v>578</v>
      </c>
      <c r="E646" s="1">
        <f t="shared" si="36"/>
        <v>0.30630630630630629</v>
      </c>
      <c r="F646">
        <f t="shared" si="38"/>
        <v>45</v>
      </c>
    </row>
    <row r="647" spans="1:6" x14ac:dyDescent="0.3">
      <c r="A647">
        <f t="shared" si="37"/>
        <v>46</v>
      </c>
      <c r="B647">
        <v>2010</v>
      </c>
      <c r="C647" t="s">
        <v>72</v>
      </c>
      <c r="D647">
        <v>569</v>
      </c>
      <c r="E647" s="1">
        <f t="shared" si="36"/>
        <v>0.30153683094859568</v>
      </c>
      <c r="F647">
        <f t="shared" si="38"/>
        <v>46</v>
      </c>
    </row>
    <row r="648" spans="1:6" x14ac:dyDescent="0.3">
      <c r="A648">
        <f t="shared" si="37"/>
        <v>47</v>
      </c>
      <c r="B648">
        <v>2010</v>
      </c>
      <c r="C648" t="s">
        <v>33</v>
      </c>
      <c r="D648">
        <v>569</v>
      </c>
      <c r="E648" s="1">
        <f t="shared" si="36"/>
        <v>0.30153683094859568</v>
      </c>
      <c r="F648">
        <f t="shared" si="38"/>
        <v>47</v>
      </c>
    </row>
    <row r="649" spans="1:6" x14ac:dyDescent="0.3">
      <c r="A649">
        <f t="shared" si="37"/>
        <v>48</v>
      </c>
      <c r="B649">
        <v>2010</v>
      </c>
      <c r="C649" t="s">
        <v>16</v>
      </c>
      <c r="D649">
        <v>558</v>
      </c>
      <c r="E649" s="1">
        <f t="shared" si="36"/>
        <v>0.29570747217806043</v>
      </c>
      <c r="F649">
        <f t="shared" si="38"/>
        <v>48</v>
      </c>
    </row>
    <row r="650" spans="1:6" x14ac:dyDescent="0.3">
      <c r="A650">
        <f t="shared" si="37"/>
        <v>49</v>
      </c>
      <c r="B650">
        <v>2010</v>
      </c>
      <c r="C650" t="s">
        <v>64</v>
      </c>
      <c r="D650">
        <v>555</v>
      </c>
      <c r="E650" s="1">
        <f t="shared" si="36"/>
        <v>0.29411764705882354</v>
      </c>
      <c r="F650">
        <f t="shared" si="38"/>
        <v>49</v>
      </c>
    </row>
    <row r="651" spans="1:6" x14ac:dyDescent="0.3">
      <c r="A651">
        <f t="shared" si="37"/>
        <v>50</v>
      </c>
      <c r="B651">
        <v>2010</v>
      </c>
      <c r="C651" t="s">
        <v>73</v>
      </c>
      <c r="D651">
        <v>551</v>
      </c>
      <c r="E651" s="1">
        <f t="shared" si="36"/>
        <v>0.29199788023317436</v>
      </c>
      <c r="F651">
        <f t="shared" si="38"/>
        <v>50</v>
      </c>
    </row>
    <row r="652" spans="1:6" x14ac:dyDescent="0.3">
      <c r="A652">
        <v>1</v>
      </c>
      <c r="B652">
        <v>2009</v>
      </c>
      <c r="C652" t="s">
        <v>9</v>
      </c>
      <c r="D652">
        <v>1627</v>
      </c>
      <c r="E652" s="1">
        <f>D652/1627</f>
        <v>1</v>
      </c>
      <c r="F652">
        <v>1</v>
      </c>
    </row>
    <row r="653" spans="1:6" x14ac:dyDescent="0.3">
      <c r="A653">
        <v>2</v>
      </c>
      <c r="B653">
        <v>2009</v>
      </c>
      <c r="C653" t="s">
        <v>0</v>
      </c>
      <c r="D653">
        <v>1568</v>
      </c>
      <c r="E653" s="1">
        <f t="shared" ref="E653:E701" si="39">D653/1627</f>
        <v>0.96373693915181313</v>
      </c>
      <c r="F653">
        <v>2</v>
      </c>
    </row>
    <row r="654" spans="1:6" x14ac:dyDescent="0.3">
      <c r="A654">
        <v>3</v>
      </c>
      <c r="B654">
        <v>2009</v>
      </c>
      <c r="C654" t="s">
        <v>5</v>
      </c>
      <c r="D654">
        <v>1288</v>
      </c>
      <c r="E654" s="1">
        <f t="shared" si="39"/>
        <v>0.79164105716041799</v>
      </c>
      <c r="F654">
        <v>3</v>
      </c>
    </row>
    <row r="655" spans="1:6" x14ac:dyDescent="0.3">
      <c r="A655">
        <v>4</v>
      </c>
      <c r="B655">
        <v>2009</v>
      </c>
      <c r="C655" t="s">
        <v>7</v>
      </c>
      <c r="D655">
        <v>1209</v>
      </c>
      <c r="E655" s="1">
        <f t="shared" si="39"/>
        <v>0.74308543331284571</v>
      </c>
      <c r="F655">
        <v>4</v>
      </c>
    </row>
    <row r="656" spans="1:6" x14ac:dyDescent="0.3">
      <c r="A656">
        <v>5</v>
      </c>
      <c r="B656">
        <v>2009</v>
      </c>
      <c r="C656" t="s">
        <v>8</v>
      </c>
      <c r="D656">
        <v>1176</v>
      </c>
      <c r="E656" s="1">
        <f t="shared" si="39"/>
        <v>0.72280270436385985</v>
      </c>
      <c r="F656">
        <v>5</v>
      </c>
    </row>
    <row r="657" spans="1:6" x14ac:dyDescent="0.3">
      <c r="A657">
        <v>6</v>
      </c>
      <c r="B657">
        <v>2009</v>
      </c>
      <c r="C657" t="s">
        <v>13</v>
      </c>
      <c r="D657">
        <v>1173</v>
      </c>
      <c r="E657" s="1">
        <f t="shared" si="39"/>
        <v>0.72095881991395205</v>
      </c>
      <c r="F657">
        <v>6</v>
      </c>
    </row>
    <row r="658" spans="1:6" x14ac:dyDescent="0.3">
      <c r="A658">
        <v>7</v>
      </c>
      <c r="B658">
        <v>2009</v>
      </c>
      <c r="C658" t="s">
        <v>2</v>
      </c>
      <c r="D658">
        <v>1117</v>
      </c>
      <c r="E658" s="1">
        <f t="shared" si="39"/>
        <v>0.68653964351567298</v>
      </c>
      <c r="F658">
        <v>7</v>
      </c>
    </row>
    <row r="659" spans="1:6" x14ac:dyDescent="0.3">
      <c r="A659">
        <v>8</v>
      </c>
      <c r="B659">
        <v>2009</v>
      </c>
      <c r="C659" t="s">
        <v>1</v>
      </c>
      <c r="D659">
        <v>1085</v>
      </c>
      <c r="E659" s="1">
        <f t="shared" si="39"/>
        <v>0.66687154271665638</v>
      </c>
      <c r="F659">
        <v>8</v>
      </c>
    </row>
    <row r="660" spans="1:6" x14ac:dyDescent="0.3">
      <c r="A660">
        <v>9</v>
      </c>
      <c r="B660">
        <v>2009</v>
      </c>
      <c r="C660" t="s">
        <v>4</v>
      </c>
      <c r="D660">
        <v>1076</v>
      </c>
      <c r="E660" s="1">
        <f t="shared" si="39"/>
        <v>0.661339889366933</v>
      </c>
      <c r="F660">
        <v>9</v>
      </c>
    </row>
    <row r="661" spans="1:6" x14ac:dyDescent="0.3">
      <c r="A661">
        <v>10</v>
      </c>
      <c r="B661">
        <v>2009</v>
      </c>
      <c r="C661" t="s">
        <v>6</v>
      </c>
      <c r="D661">
        <v>1042</v>
      </c>
      <c r="E661" s="1">
        <f t="shared" si="39"/>
        <v>0.64044253226797787</v>
      </c>
      <c r="F661">
        <v>10</v>
      </c>
    </row>
    <row r="662" spans="1:6" x14ac:dyDescent="0.3">
      <c r="A662">
        <v>11</v>
      </c>
      <c r="B662">
        <v>2009</v>
      </c>
      <c r="C662" t="s">
        <v>32</v>
      </c>
      <c r="D662">
        <v>1035</v>
      </c>
      <c r="E662" s="1">
        <f t="shared" si="39"/>
        <v>0.63614013521819301</v>
      </c>
      <c r="F662">
        <v>11</v>
      </c>
    </row>
    <row r="663" spans="1:6" x14ac:dyDescent="0.3">
      <c r="A663">
        <v>12</v>
      </c>
      <c r="B663">
        <v>2009</v>
      </c>
      <c r="C663" t="s">
        <v>36</v>
      </c>
      <c r="D663">
        <v>1026</v>
      </c>
      <c r="E663" s="1">
        <f t="shared" si="39"/>
        <v>0.63060848186846963</v>
      </c>
      <c r="F663">
        <v>12</v>
      </c>
    </row>
    <row r="664" spans="1:6" x14ac:dyDescent="0.3">
      <c r="A664">
        <v>13</v>
      </c>
      <c r="B664">
        <v>2009</v>
      </c>
      <c r="C664" t="s">
        <v>62</v>
      </c>
      <c r="D664">
        <v>1016</v>
      </c>
      <c r="E664" s="1">
        <f t="shared" si="39"/>
        <v>0.62446220036877687</v>
      </c>
      <c r="F664">
        <v>13</v>
      </c>
    </row>
    <row r="665" spans="1:6" x14ac:dyDescent="0.3">
      <c r="A665">
        <v>14</v>
      </c>
      <c r="B665">
        <v>2009</v>
      </c>
      <c r="C665" t="s">
        <v>12</v>
      </c>
      <c r="D665">
        <v>980</v>
      </c>
      <c r="E665" s="1">
        <f t="shared" si="39"/>
        <v>0.60233558696988321</v>
      </c>
      <c r="F665">
        <v>14</v>
      </c>
    </row>
    <row r="666" spans="1:6" x14ac:dyDescent="0.3">
      <c r="A666">
        <v>15</v>
      </c>
      <c r="B666">
        <v>2009</v>
      </c>
      <c r="C666" t="s">
        <v>30</v>
      </c>
      <c r="D666">
        <v>936</v>
      </c>
      <c r="E666" s="1">
        <f t="shared" si="39"/>
        <v>0.57529194837123543</v>
      </c>
      <c r="F666">
        <v>15</v>
      </c>
    </row>
    <row r="667" spans="1:6" x14ac:dyDescent="0.3">
      <c r="A667">
        <v>16</v>
      </c>
      <c r="B667">
        <v>2009</v>
      </c>
      <c r="C667" t="s">
        <v>46</v>
      </c>
      <c r="D667">
        <v>934</v>
      </c>
      <c r="E667" s="1">
        <f t="shared" si="39"/>
        <v>0.5740626920712969</v>
      </c>
      <c r="F667">
        <v>16</v>
      </c>
    </row>
    <row r="668" spans="1:6" x14ac:dyDescent="0.3">
      <c r="A668">
        <v>17</v>
      </c>
      <c r="B668">
        <v>2009</v>
      </c>
      <c r="C668" t="s">
        <v>14</v>
      </c>
      <c r="D668">
        <v>931</v>
      </c>
      <c r="E668" s="1">
        <f t="shared" si="39"/>
        <v>0.5722188076213891</v>
      </c>
      <c r="F668">
        <v>17</v>
      </c>
    </row>
    <row r="669" spans="1:6" x14ac:dyDescent="0.3">
      <c r="A669">
        <v>18</v>
      </c>
      <c r="B669">
        <v>2009</v>
      </c>
      <c r="C669" t="s">
        <v>11</v>
      </c>
      <c r="D669">
        <v>924</v>
      </c>
      <c r="E669" s="1">
        <f t="shared" si="39"/>
        <v>0.56791641057160414</v>
      </c>
      <c r="F669">
        <v>18</v>
      </c>
    </row>
    <row r="670" spans="1:6" x14ac:dyDescent="0.3">
      <c r="A670">
        <v>19</v>
      </c>
      <c r="B670">
        <v>2009</v>
      </c>
      <c r="C670" t="s">
        <v>28</v>
      </c>
      <c r="D670">
        <v>916</v>
      </c>
      <c r="E670" s="1">
        <f t="shared" si="39"/>
        <v>0.56299938537185001</v>
      </c>
      <c r="F670">
        <v>19</v>
      </c>
    </row>
    <row r="671" spans="1:6" x14ac:dyDescent="0.3">
      <c r="A671">
        <v>20</v>
      </c>
      <c r="B671">
        <v>2009</v>
      </c>
      <c r="C671" t="s">
        <v>15</v>
      </c>
      <c r="D671">
        <v>909</v>
      </c>
      <c r="E671" s="1">
        <f t="shared" si="39"/>
        <v>0.55869698832206516</v>
      </c>
      <c r="F671">
        <v>20</v>
      </c>
    </row>
    <row r="672" spans="1:6" x14ac:dyDescent="0.3">
      <c r="A672">
        <v>21</v>
      </c>
      <c r="B672">
        <v>2009</v>
      </c>
      <c r="C672" t="s">
        <v>26</v>
      </c>
      <c r="D672">
        <v>863</v>
      </c>
      <c r="E672" s="1">
        <f t="shared" si="39"/>
        <v>0.53042409342347885</v>
      </c>
      <c r="F672">
        <v>21</v>
      </c>
    </row>
    <row r="673" spans="1:6" x14ac:dyDescent="0.3">
      <c r="A673">
        <v>22</v>
      </c>
      <c r="B673">
        <v>2009</v>
      </c>
      <c r="C673" t="s">
        <v>34</v>
      </c>
      <c r="D673">
        <v>848</v>
      </c>
      <c r="E673" s="1">
        <f t="shared" si="39"/>
        <v>0.52120467117393976</v>
      </c>
      <c r="F673">
        <v>22</v>
      </c>
    </row>
    <row r="674" spans="1:6" x14ac:dyDescent="0.3">
      <c r="A674">
        <v>23</v>
      </c>
      <c r="B674">
        <v>2009</v>
      </c>
      <c r="C674" t="s">
        <v>25</v>
      </c>
      <c r="D674">
        <v>848</v>
      </c>
      <c r="E674" s="1">
        <f t="shared" si="39"/>
        <v>0.52120467117393976</v>
      </c>
      <c r="F674">
        <v>23</v>
      </c>
    </row>
    <row r="675" spans="1:6" x14ac:dyDescent="0.3">
      <c r="A675">
        <v>24</v>
      </c>
      <c r="B675">
        <v>2009</v>
      </c>
      <c r="C675" t="s">
        <v>38</v>
      </c>
      <c r="D675">
        <v>832</v>
      </c>
      <c r="E675" s="1">
        <f t="shared" si="39"/>
        <v>0.51137062077443152</v>
      </c>
      <c r="F675">
        <v>24</v>
      </c>
    </row>
    <row r="676" spans="1:6" x14ac:dyDescent="0.3">
      <c r="A676">
        <v>25</v>
      </c>
      <c r="B676">
        <v>2009</v>
      </c>
      <c r="C676" t="s">
        <v>50</v>
      </c>
      <c r="D676">
        <v>828</v>
      </c>
      <c r="E676" s="1">
        <f t="shared" si="39"/>
        <v>0.50891210817455435</v>
      </c>
      <c r="F676">
        <v>25</v>
      </c>
    </row>
    <row r="677" spans="1:6" x14ac:dyDescent="0.3">
      <c r="A677">
        <v>26</v>
      </c>
      <c r="B677">
        <v>2009</v>
      </c>
      <c r="C677" t="s">
        <v>73</v>
      </c>
      <c r="D677">
        <v>823</v>
      </c>
      <c r="E677" s="1">
        <f t="shared" si="39"/>
        <v>0.50583896742470802</v>
      </c>
      <c r="F677">
        <v>26</v>
      </c>
    </row>
    <row r="678" spans="1:6" x14ac:dyDescent="0.3">
      <c r="A678">
        <f>A677+1</f>
        <v>27</v>
      </c>
      <c r="B678">
        <v>2009</v>
      </c>
      <c r="C678" t="s">
        <v>39</v>
      </c>
      <c r="D678">
        <v>823</v>
      </c>
      <c r="E678" s="1">
        <f t="shared" si="39"/>
        <v>0.50583896742470802</v>
      </c>
      <c r="F678">
        <f>F677+1</f>
        <v>27</v>
      </c>
    </row>
    <row r="679" spans="1:6" x14ac:dyDescent="0.3">
      <c r="A679">
        <f t="shared" ref="A679:A701" si="40">A678+1</f>
        <v>28</v>
      </c>
      <c r="B679">
        <v>2009</v>
      </c>
      <c r="C679" t="s">
        <v>17</v>
      </c>
      <c r="D679">
        <v>820</v>
      </c>
      <c r="E679" s="1">
        <f t="shared" si="39"/>
        <v>0.50399508297480022</v>
      </c>
      <c r="F679">
        <f t="shared" ref="F679:F701" si="41">F678+1</f>
        <v>28</v>
      </c>
    </row>
    <row r="680" spans="1:6" x14ac:dyDescent="0.3">
      <c r="A680">
        <f t="shared" si="40"/>
        <v>29</v>
      </c>
      <c r="B680">
        <v>2009</v>
      </c>
      <c r="C680" t="s">
        <v>45</v>
      </c>
      <c r="D680">
        <v>806</v>
      </c>
      <c r="E680" s="1">
        <f t="shared" si="39"/>
        <v>0.49539028887523051</v>
      </c>
      <c r="F680">
        <f t="shared" si="41"/>
        <v>29</v>
      </c>
    </row>
    <row r="681" spans="1:6" x14ac:dyDescent="0.3">
      <c r="A681">
        <f t="shared" si="40"/>
        <v>30</v>
      </c>
      <c r="B681">
        <v>2009</v>
      </c>
      <c r="C681" t="s">
        <v>64</v>
      </c>
      <c r="D681">
        <v>801</v>
      </c>
      <c r="E681" s="1">
        <f t="shared" si="39"/>
        <v>0.49231714812538413</v>
      </c>
      <c r="F681">
        <f t="shared" si="41"/>
        <v>30</v>
      </c>
    </row>
    <row r="682" spans="1:6" x14ac:dyDescent="0.3">
      <c r="A682">
        <f t="shared" si="40"/>
        <v>31</v>
      </c>
      <c r="B682">
        <v>2009</v>
      </c>
      <c r="C682" t="s">
        <v>75</v>
      </c>
      <c r="D682">
        <v>767</v>
      </c>
      <c r="E682" s="1">
        <f t="shared" si="39"/>
        <v>0.471419791026429</v>
      </c>
      <c r="F682">
        <f t="shared" si="41"/>
        <v>31</v>
      </c>
    </row>
    <row r="683" spans="1:6" x14ac:dyDescent="0.3">
      <c r="A683">
        <f t="shared" si="40"/>
        <v>32</v>
      </c>
      <c r="B683">
        <v>2009</v>
      </c>
      <c r="C683" t="s">
        <v>42</v>
      </c>
      <c r="D683">
        <v>760</v>
      </c>
      <c r="E683" s="1">
        <f t="shared" si="39"/>
        <v>0.46711739397664415</v>
      </c>
      <c r="F683">
        <f t="shared" si="41"/>
        <v>32</v>
      </c>
    </row>
    <row r="684" spans="1:6" x14ac:dyDescent="0.3">
      <c r="A684">
        <f t="shared" si="40"/>
        <v>33</v>
      </c>
      <c r="B684">
        <v>2009</v>
      </c>
      <c r="C684" t="s">
        <v>53</v>
      </c>
      <c r="D684">
        <v>752</v>
      </c>
      <c r="E684" s="1">
        <f t="shared" si="39"/>
        <v>0.46220036877688997</v>
      </c>
      <c r="F684">
        <f t="shared" si="41"/>
        <v>33</v>
      </c>
    </row>
    <row r="685" spans="1:6" x14ac:dyDescent="0.3">
      <c r="A685">
        <f t="shared" si="40"/>
        <v>34</v>
      </c>
      <c r="B685">
        <v>2009</v>
      </c>
      <c r="C685" t="s">
        <v>60</v>
      </c>
      <c r="D685">
        <v>747</v>
      </c>
      <c r="E685" s="1">
        <f t="shared" si="39"/>
        <v>0.45912722802704364</v>
      </c>
      <c r="F685">
        <f t="shared" si="41"/>
        <v>34</v>
      </c>
    </row>
    <row r="686" spans="1:6" x14ac:dyDescent="0.3">
      <c r="A686">
        <f t="shared" si="40"/>
        <v>35</v>
      </c>
      <c r="B686">
        <v>2009</v>
      </c>
      <c r="C686" t="s">
        <v>47</v>
      </c>
      <c r="D686">
        <v>746</v>
      </c>
      <c r="E686" s="1">
        <f t="shared" si="39"/>
        <v>0.45851259987707438</v>
      </c>
      <c r="F686">
        <f t="shared" si="41"/>
        <v>35</v>
      </c>
    </row>
    <row r="687" spans="1:6" x14ac:dyDescent="0.3">
      <c r="A687">
        <f t="shared" si="40"/>
        <v>36</v>
      </c>
      <c r="B687">
        <v>2009</v>
      </c>
      <c r="C687" t="s">
        <v>54</v>
      </c>
      <c r="D687">
        <v>745</v>
      </c>
      <c r="E687" s="1">
        <f t="shared" si="39"/>
        <v>0.45789797172710511</v>
      </c>
      <c r="F687">
        <f t="shared" si="41"/>
        <v>36</v>
      </c>
    </row>
    <row r="688" spans="1:6" x14ac:dyDescent="0.3">
      <c r="A688">
        <f t="shared" si="40"/>
        <v>37</v>
      </c>
      <c r="B688">
        <v>2009</v>
      </c>
      <c r="C688" t="s">
        <v>78</v>
      </c>
      <c r="D688">
        <v>738</v>
      </c>
      <c r="E688" s="1">
        <f t="shared" si="39"/>
        <v>0.4535955746773202</v>
      </c>
      <c r="F688">
        <f t="shared" si="41"/>
        <v>37</v>
      </c>
    </row>
    <row r="689" spans="1:6" x14ac:dyDescent="0.3">
      <c r="A689">
        <f t="shared" si="40"/>
        <v>38</v>
      </c>
      <c r="B689">
        <v>2009</v>
      </c>
      <c r="C689" t="s">
        <v>40</v>
      </c>
      <c r="D689">
        <v>738</v>
      </c>
      <c r="E689" s="1">
        <f t="shared" si="39"/>
        <v>0.4535955746773202</v>
      </c>
      <c r="F689">
        <f t="shared" si="41"/>
        <v>38</v>
      </c>
    </row>
    <row r="690" spans="1:6" x14ac:dyDescent="0.3">
      <c r="A690">
        <f t="shared" si="40"/>
        <v>39</v>
      </c>
      <c r="B690">
        <v>2009</v>
      </c>
      <c r="C690" t="s">
        <v>16</v>
      </c>
      <c r="D690">
        <v>736</v>
      </c>
      <c r="E690" s="1">
        <f t="shared" si="39"/>
        <v>0.45236631837738167</v>
      </c>
      <c r="F690">
        <f t="shared" si="41"/>
        <v>39</v>
      </c>
    </row>
    <row r="691" spans="1:6" x14ac:dyDescent="0.3">
      <c r="A691">
        <f>A690+1</f>
        <v>40</v>
      </c>
      <c r="B691">
        <v>2009</v>
      </c>
      <c r="C691" t="s">
        <v>57</v>
      </c>
      <c r="D691">
        <v>729</v>
      </c>
      <c r="E691" s="1">
        <f t="shared" si="39"/>
        <v>0.44806392132759681</v>
      </c>
      <c r="F691">
        <f>F690+1</f>
        <v>40</v>
      </c>
    </row>
    <row r="692" spans="1:6" x14ac:dyDescent="0.3">
      <c r="A692">
        <f t="shared" si="40"/>
        <v>41</v>
      </c>
      <c r="B692">
        <v>2009</v>
      </c>
      <c r="C692" t="s">
        <v>51</v>
      </c>
      <c r="D692">
        <v>728</v>
      </c>
      <c r="E692" s="1">
        <f t="shared" si="39"/>
        <v>0.44744929317762755</v>
      </c>
      <c r="F692">
        <f t="shared" si="41"/>
        <v>41</v>
      </c>
    </row>
    <row r="693" spans="1:6" x14ac:dyDescent="0.3">
      <c r="A693">
        <f t="shared" si="40"/>
        <v>42</v>
      </c>
      <c r="B693">
        <v>2009</v>
      </c>
      <c r="C693" t="s">
        <v>22</v>
      </c>
      <c r="D693">
        <v>721</v>
      </c>
      <c r="E693" s="1">
        <f t="shared" si="39"/>
        <v>0.44314689612784264</v>
      </c>
      <c r="F693">
        <f t="shared" si="41"/>
        <v>42</v>
      </c>
    </row>
    <row r="694" spans="1:6" x14ac:dyDescent="0.3">
      <c r="A694">
        <f t="shared" si="40"/>
        <v>43</v>
      </c>
      <c r="B694">
        <v>2009</v>
      </c>
      <c r="C694" t="s">
        <v>19</v>
      </c>
      <c r="D694">
        <v>709</v>
      </c>
      <c r="E694" s="1">
        <f t="shared" si="39"/>
        <v>0.43577135832821146</v>
      </c>
      <c r="F694">
        <f t="shared" si="41"/>
        <v>43</v>
      </c>
    </row>
    <row r="695" spans="1:6" x14ac:dyDescent="0.3">
      <c r="A695">
        <f t="shared" si="40"/>
        <v>44</v>
      </c>
      <c r="B695">
        <v>2009</v>
      </c>
      <c r="C695" t="s">
        <v>31</v>
      </c>
      <c r="D695">
        <v>701</v>
      </c>
      <c r="E695" s="1">
        <f t="shared" si="39"/>
        <v>0.43085433312845728</v>
      </c>
      <c r="F695">
        <f t="shared" si="41"/>
        <v>44</v>
      </c>
    </row>
    <row r="696" spans="1:6" x14ac:dyDescent="0.3">
      <c r="A696">
        <f t="shared" si="40"/>
        <v>45</v>
      </c>
      <c r="B696">
        <v>2009</v>
      </c>
      <c r="C696" t="s">
        <v>82</v>
      </c>
      <c r="D696">
        <v>677</v>
      </c>
      <c r="E696" s="1">
        <f t="shared" si="39"/>
        <v>0.41610325752919486</v>
      </c>
      <c r="F696">
        <f t="shared" si="41"/>
        <v>45</v>
      </c>
    </row>
    <row r="697" spans="1:6" x14ac:dyDescent="0.3">
      <c r="A697">
        <f t="shared" si="40"/>
        <v>46</v>
      </c>
      <c r="B697">
        <v>2009</v>
      </c>
      <c r="C697" t="s">
        <v>41</v>
      </c>
      <c r="D697">
        <v>665</v>
      </c>
      <c r="E697" s="1">
        <f t="shared" si="39"/>
        <v>0.40872771972956362</v>
      </c>
      <c r="F697">
        <f t="shared" si="41"/>
        <v>46</v>
      </c>
    </row>
    <row r="698" spans="1:6" x14ac:dyDescent="0.3">
      <c r="A698">
        <f t="shared" si="40"/>
        <v>47</v>
      </c>
      <c r="B698">
        <v>2009</v>
      </c>
      <c r="C698" t="s">
        <v>44</v>
      </c>
      <c r="D698">
        <v>662</v>
      </c>
      <c r="E698" s="1">
        <f t="shared" si="39"/>
        <v>0.40688383527965583</v>
      </c>
      <c r="F698">
        <f t="shared" si="41"/>
        <v>47</v>
      </c>
    </row>
    <row r="699" spans="1:6" x14ac:dyDescent="0.3">
      <c r="A699">
        <f t="shared" si="40"/>
        <v>48</v>
      </c>
      <c r="B699">
        <v>2009</v>
      </c>
      <c r="C699" t="s">
        <v>80</v>
      </c>
      <c r="D699">
        <v>660</v>
      </c>
      <c r="E699" s="1">
        <f t="shared" si="39"/>
        <v>0.4056545789797173</v>
      </c>
      <c r="F699">
        <f t="shared" si="41"/>
        <v>48</v>
      </c>
    </row>
    <row r="700" spans="1:6" x14ac:dyDescent="0.3">
      <c r="A700">
        <f t="shared" si="40"/>
        <v>49</v>
      </c>
      <c r="B700">
        <v>2009</v>
      </c>
      <c r="C700" t="s">
        <v>49</v>
      </c>
      <c r="D700">
        <v>650</v>
      </c>
      <c r="E700" s="1">
        <f t="shared" si="39"/>
        <v>0.39950829748002459</v>
      </c>
      <c r="F700">
        <f t="shared" si="41"/>
        <v>49</v>
      </c>
    </row>
    <row r="701" spans="1:6" x14ac:dyDescent="0.3">
      <c r="A701">
        <f t="shared" si="40"/>
        <v>50</v>
      </c>
      <c r="B701">
        <v>2009</v>
      </c>
      <c r="C701" t="s">
        <v>56</v>
      </c>
      <c r="D701">
        <v>646</v>
      </c>
      <c r="E701" s="1">
        <f t="shared" si="39"/>
        <v>0.39704978488014753</v>
      </c>
      <c r="F701">
        <f t="shared" si="41"/>
        <v>50</v>
      </c>
    </row>
    <row r="702" spans="1:6" x14ac:dyDescent="0.3">
      <c r="A702">
        <v>1</v>
      </c>
      <c r="B702">
        <v>2008</v>
      </c>
      <c r="C702" t="s">
        <v>9</v>
      </c>
      <c r="D702">
        <v>1663</v>
      </c>
      <c r="E702" s="1">
        <f>D702/1663</f>
        <v>1</v>
      </c>
      <c r="F702">
        <v>1</v>
      </c>
    </row>
    <row r="703" spans="1:6" x14ac:dyDescent="0.3">
      <c r="A703">
        <v>2</v>
      </c>
      <c r="B703">
        <v>2008</v>
      </c>
      <c r="C703" t="s">
        <v>13</v>
      </c>
      <c r="D703">
        <v>1381</v>
      </c>
      <c r="E703" s="1">
        <f t="shared" ref="E703:E751" si="42">D703/1663</f>
        <v>0.830426939266386</v>
      </c>
      <c r="F703">
        <v>2</v>
      </c>
    </row>
    <row r="704" spans="1:6" x14ac:dyDescent="0.3">
      <c r="A704">
        <v>3</v>
      </c>
      <c r="B704">
        <v>2008</v>
      </c>
      <c r="C704" t="s">
        <v>5</v>
      </c>
      <c r="D704">
        <v>1338</v>
      </c>
      <c r="E704" s="1">
        <f t="shared" si="42"/>
        <v>0.80457005411906191</v>
      </c>
      <c r="F704">
        <v>3</v>
      </c>
    </row>
    <row r="705" spans="1:6" x14ac:dyDescent="0.3">
      <c r="A705">
        <v>4</v>
      </c>
      <c r="B705">
        <v>2008</v>
      </c>
      <c r="C705" t="s">
        <v>7</v>
      </c>
      <c r="D705">
        <v>1326</v>
      </c>
      <c r="E705" s="1">
        <f t="shared" si="42"/>
        <v>0.79735417919422735</v>
      </c>
      <c r="F705">
        <v>4</v>
      </c>
    </row>
    <row r="706" spans="1:6" x14ac:dyDescent="0.3">
      <c r="A706">
        <v>5</v>
      </c>
      <c r="B706">
        <v>2008</v>
      </c>
      <c r="C706" t="s">
        <v>0</v>
      </c>
      <c r="D706">
        <v>1246</v>
      </c>
      <c r="E706" s="1">
        <f t="shared" si="42"/>
        <v>0.74924834636199644</v>
      </c>
      <c r="F706">
        <v>5</v>
      </c>
    </row>
    <row r="707" spans="1:6" x14ac:dyDescent="0.3">
      <c r="A707">
        <v>6</v>
      </c>
      <c r="B707">
        <v>2008</v>
      </c>
      <c r="C707" t="s">
        <v>1</v>
      </c>
      <c r="D707">
        <v>1180</v>
      </c>
      <c r="E707" s="1">
        <f t="shared" si="42"/>
        <v>0.70956103427540584</v>
      </c>
      <c r="F707">
        <v>6</v>
      </c>
    </row>
    <row r="708" spans="1:6" x14ac:dyDescent="0.3">
      <c r="A708">
        <v>7</v>
      </c>
      <c r="B708">
        <v>2008</v>
      </c>
      <c r="C708" t="s">
        <v>6</v>
      </c>
      <c r="D708">
        <v>1142</v>
      </c>
      <c r="E708" s="1">
        <f t="shared" si="42"/>
        <v>0.6867107636800962</v>
      </c>
      <c r="F708">
        <v>7</v>
      </c>
    </row>
    <row r="709" spans="1:6" x14ac:dyDescent="0.3">
      <c r="A709">
        <v>8</v>
      </c>
      <c r="B709">
        <v>2008</v>
      </c>
      <c r="C709" t="s">
        <v>4</v>
      </c>
      <c r="D709">
        <v>1115</v>
      </c>
      <c r="E709" s="1">
        <f t="shared" si="42"/>
        <v>0.67047504509921829</v>
      </c>
      <c r="F709">
        <v>8</v>
      </c>
    </row>
    <row r="710" spans="1:6" x14ac:dyDescent="0.3">
      <c r="A710">
        <v>9</v>
      </c>
      <c r="B710">
        <v>2008</v>
      </c>
      <c r="C710" t="s">
        <v>36</v>
      </c>
      <c r="D710">
        <v>1103</v>
      </c>
      <c r="E710" s="1">
        <f t="shared" si="42"/>
        <v>0.66325917017438363</v>
      </c>
      <c r="F710">
        <v>9</v>
      </c>
    </row>
    <row r="711" spans="1:6" x14ac:dyDescent="0.3">
      <c r="A711">
        <v>10</v>
      </c>
      <c r="B711">
        <v>2008</v>
      </c>
      <c r="C711" t="s">
        <v>51</v>
      </c>
      <c r="D711">
        <v>1016</v>
      </c>
      <c r="E711" s="1">
        <f t="shared" si="42"/>
        <v>0.61094407696933251</v>
      </c>
      <c r="F711">
        <v>10</v>
      </c>
    </row>
    <row r="712" spans="1:6" x14ac:dyDescent="0.3">
      <c r="A712">
        <v>11</v>
      </c>
      <c r="B712">
        <v>2008</v>
      </c>
      <c r="C712" t="s">
        <v>50</v>
      </c>
      <c r="D712">
        <v>1007</v>
      </c>
      <c r="E712" s="1">
        <f t="shared" si="42"/>
        <v>0.60553217077570654</v>
      </c>
      <c r="F712">
        <v>11</v>
      </c>
    </row>
    <row r="713" spans="1:6" x14ac:dyDescent="0.3">
      <c r="A713">
        <v>12</v>
      </c>
      <c r="B713">
        <v>2008</v>
      </c>
      <c r="C713" t="s">
        <v>2</v>
      </c>
      <c r="D713">
        <v>1007</v>
      </c>
      <c r="E713" s="1">
        <f t="shared" si="42"/>
        <v>0.60553217077570654</v>
      </c>
      <c r="F713">
        <v>12</v>
      </c>
    </row>
    <row r="714" spans="1:6" x14ac:dyDescent="0.3">
      <c r="A714">
        <v>13</v>
      </c>
      <c r="B714">
        <v>2008</v>
      </c>
      <c r="C714" t="s">
        <v>8</v>
      </c>
      <c r="D714">
        <v>1007</v>
      </c>
      <c r="E714" s="1">
        <f t="shared" si="42"/>
        <v>0.60553217077570654</v>
      </c>
      <c r="F714">
        <v>13</v>
      </c>
    </row>
    <row r="715" spans="1:6" x14ac:dyDescent="0.3">
      <c r="A715">
        <v>14</v>
      </c>
      <c r="B715">
        <v>2008</v>
      </c>
      <c r="C715" t="s">
        <v>32</v>
      </c>
      <c r="D715">
        <v>989</v>
      </c>
      <c r="E715" s="1">
        <f t="shared" si="42"/>
        <v>0.59470835838845459</v>
      </c>
      <c r="F715">
        <v>14</v>
      </c>
    </row>
    <row r="716" spans="1:6" x14ac:dyDescent="0.3">
      <c r="A716">
        <v>15</v>
      </c>
      <c r="B716">
        <v>2008</v>
      </c>
      <c r="C716" t="s">
        <v>25</v>
      </c>
      <c r="D716">
        <v>909</v>
      </c>
      <c r="E716" s="1">
        <f t="shared" si="42"/>
        <v>0.54660252555622368</v>
      </c>
      <c r="F716">
        <v>15</v>
      </c>
    </row>
    <row r="717" spans="1:6" x14ac:dyDescent="0.3">
      <c r="A717">
        <v>16</v>
      </c>
      <c r="B717">
        <v>2008</v>
      </c>
      <c r="C717" t="s">
        <v>38</v>
      </c>
      <c r="D717">
        <v>894</v>
      </c>
      <c r="E717" s="1">
        <f t="shared" si="42"/>
        <v>0.53758268190018044</v>
      </c>
      <c r="F717">
        <v>16</v>
      </c>
    </row>
    <row r="718" spans="1:6" x14ac:dyDescent="0.3">
      <c r="A718">
        <v>17</v>
      </c>
      <c r="B718">
        <v>2008</v>
      </c>
      <c r="C718" t="s">
        <v>45</v>
      </c>
      <c r="D718">
        <v>889</v>
      </c>
      <c r="E718" s="1">
        <f t="shared" si="42"/>
        <v>0.53457606734816598</v>
      </c>
      <c r="F718">
        <v>17</v>
      </c>
    </row>
    <row r="719" spans="1:6" x14ac:dyDescent="0.3">
      <c r="A719">
        <v>18</v>
      </c>
      <c r="B719">
        <v>2008</v>
      </c>
      <c r="C719" t="s">
        <v>73</v>
      </c>
      <c r="D719">
        <v>877</v>
      </c>
      <c r="E719" s="1">
        <f t="shared" si="42"/>
        <v>0.52736019242333132</v>
      </c>
      <c r="F719">
        <v>18</v>
      </c>
    </row>
    <row r="720" spans="1:6" x14ac:dyDescent="0.3">
      <c r="A720">
        <v>19</v>
      </c>
      <c r="B720">
        <v>2008</v>
      </c>
      <c r="C720" t="s">
        <v>34</v>
      </c>
      <c r="D720">
        <v>876</v>
      </c>
      <c r="E720" s="1">
        <f t="shared" si="42"/>
        <v>0.5267588695129285</v>
      </c>
      <c r="F720">
        <v>19</v>
      </c>
    </row>
    <row r="721" spans="1:6" x14ac:dyDescent="0.3">
      <c r="A721">
        <v>20</v>
      </c>
      <c r="B721">
        <v>2008</v>
      </c>
      <c r="C721" t="s">
        <v>62</v>
      </c>
      <c r="D721">
        <v>872</v>
      </c>
      <c r="E721" s="1">
        <f t="shared" si="42"/>
        <v>0.52435357787131687</v>
      </c>
      <c r="F721">
        <v>20</v>
      </c>
    </row>
    <row r="722" spans="1:6" x14ac:dyDescent="0.3">
      <c r="A722">
        <v>21</v>
      </c>
      <c r="B722">
        <v>2008</v>
      </c>
      <c r="C722" t="s">
        <v>54</v>
      </c>
      <c r="D722">
        <v>858</v>
      </c>
      <c r="E722" s="1">
        <f t="shared" si="42"/>
        <v>0.51593505712567644</v>
      </c>
      <c r="F722">
        <v>21</v>
      </c>
    </row>
    <row r="723" spans="1:6" x14ac:dyDescent="0.3">
      <c r="A723">
        <v>22</v>
      </c>
      <c r="B723">
        <v>2008</v>
      </c>
      <c r="C723" t="s">
        <v>12</v>
      </c>
      <c r="D723">
        <v>853</v>
      </c>
      <c r="E723" s="1">
        <f t="shared" si="42"/>
        <v>0.5129284425736621</v>
      </c>
      <c r="F723">
        <v>22</v>
      </c>
    </row>
    <row r="724" spans="1:6" x14ac:dyDescent="0.3">
      <c r="A724">
        <v>23</v>
      </c>
      <c r="B724">
        <v>2008</v>
      </c>
      <c r="C724" t="s">
        <v>15</v>
      </c>
      <c r="D724">
        <v>828</v>
      </c>
      <c r="E724" s="1">
        <f t="shared" si="42"/>
        <v>0.49789536981358989</v>
      </c>
      <c r="F724">
        <v>23</v>
      </c>
    </row>
    <row r="725" spans="1:6" x14ac:dyDescent="0.3">
      <c r="A725">
        <v>24</v>
      </c>
      <c r="B725">
        <v>2008</v>
      </c>
      <c r="C725" t="s">
        <v>11</v>
      </c>
      <c r="D725">
        <v>824</v>
      </c>
      <c r="E725" s="1">
        <f t="shared" si="42"/>
        <v>0.49549007817197838</v>
      </c>
      <c r="F725">
        <v>24</v>
      </c>
    </row>
    <row r="726" spans="1:6" x14ac:dyDescent="0.3">
      <c r="A726">
        <v>25</v>
      </c>
      <c r="B726">
        <v>2008</v>
      </c>
      <c r="C726" t="s">
        <v>60</v>
      </c>
      <c r="D726">
        <v>815</v>
      </c>
      <c r="E726" s="1">
        <f t="shared" si="42"/>
        <v>0.49007817197835235</v>
      </c>
      <c r="F726">
        <v>25</v>
      </c>
    </row>
    <row r="727" spans="1:6" x14ac:dyDescent="0.3">
      <c r="A727">
        <v>26</v>
      </c>
      <c r="B727">
        <v>2008</v>
      </c>
      <c r="C727" t="s">
        <v>14</v>
      </c>
      <c r="D727">
        <v>811</v>
      </c>
      <c r="E727" s="1">
        <f t="shared" si="42"/>
        <v>0.48767288033674083</v>
      </c>
      <c r="F727">
        <v>26</v>
      </c>
    </row>
    <row r="728" spans="1:6" x14ac:dyDescent="0.3">
      <c r="A728">
        <f>A727+1</f>
        <v>27</v>
      </c>
      <c r="B728">
        <v>2008</v>
      </c>
      <c r="C728" t="s">
        <v>64</v>
      </c>
      <c r="D728">
        <v>782</v>
      </c>
      <c r="E728" s="1">
        <f t="shared" si="42"/>
        <v>0.47023451593505711</v>
      </c>
      <c r="F728">
        <f>F727+1</f>
        <v>27</v>
      </c>
    </row>
    <row r="729" spans="1:6" x14ac:dyDescent="0.3">
      <c r="A729">
        <f t="shared" ref="A729:A751" si="43">A728+1</f>
        <v>28</v>
      </c>
      <c r="B729">
        <v>2008</v>
      </c>
      <c r="C729" t="s">
        <v>26</v>
      </c>
      <c r="D729">
        <v>777</v>
      </c>
      <c r="E729" s="1">
        <f t="shared" si="42"/>
        <v>0.46722790138304271</v>
      </c>
      <c r="F729">
        <f t="shared" ref="F729:F751" si="44">F728+1</f>
        <v>28</v>
      </c>
    </row>
    <row r="730" spans="1:6" x14ac:dyDescent="0.3">
      <c r="A730">
        <f t="shared" si="43"/>
        <v>29</v>
      </c>
      <c r="B730">
        <v>2008</v>
      </c>
      <c r="C730" t="s">
        <v>46</v>
      </c>
      <c r="D730">
        <v>771</v>
      </c>
      <c r="E730" s="1">
        <f t="shared" si="42"/>
        <v>0.46361996392062538</v>
      </c>
      <c r="F730">
        <f t="shared" si="44"/>
        <v>29</v>
      </c>
    </row>
    <row r="731" spans="1:6" x14ac:dyDescent="0.3">
      <c r="A731">
        <f t="shared" si="43"/>
        <v>30</v>
      </c>
      <c r="B731">
        <v>2008</v>
      </c>
      <c r="C731" t="s">
        <v>28</v>
      </c>
      <c r="D731">
        <v>761</v>
      </c>
      <c r="E731" s="1">
        <f t="shared" si="42"/>
        <v>0.45760673481659653</v>
      </c>
      <c r="F731">
        <f t="shared" si="44"/>
        <v>30</v>
      </c>
    </row>
    <row r="732" spans="1:6" x14ac:dyDescent="0.3">
      <c r="A732">
        <f t="shared" si="43"/>
        <v>31</v>
      </c>
      <c r="B732">
        <v>2008</v>
      </c>
      <c r="C732" t="s">
        <v>30</v>
      </c>
      <c r="D732">
        <v>757</v>
      </c>
      <c r="E732" s="1">
        <f t="shared" si="42"/>
        <v>0.45520144317498495</v>
      </c>
      <c r="F732">
        <f t="shared" si="44"/>
        <v>31</v>
      </c>
    </row>
    <row r="733" spans="1:6" x14ac:dyDescent="0.3">
      <c r="A733">
        <f t="shared" si="43"/>
        <v>32</v>
      </c>
      <c r="B733">
        <v>2008</v>
      </c>
      <c r="C733" t="s">
        <v>22</v>
      </c>
      <c r="D733">
        <v>748</v>
      </c>
      <c r="E733" s="1">
        <f t="shared" si="42"/>
        <v>0.44978953698135898</v>
      </c>
      <c r="F733">
        <f t="shared" si="44"/>
        <v>32</v>
      </c>
    </row>
    <row r="734" spans="1:6" x14ac:dyDescent="0.3">
      <c r="A734">
        <f t="shared" si="43"/>
        <v>33</v>
      </c>
      <c r="B734">
        <v>2008</v>
      </c>
      <c r="C734" t="s">
        <v>41</v>
      </c>
      <c r="D734">
        <v>739</v>
      </c>
      <c r="E734" s="1">
        <f t="shared" si="42"/>
        <v>0.44437763078773301</v>
      </c>
      <c r="F734">
        <f t="shared" si="44"/>
        <v>33</v>
      </c>
    </row>
    <row r="735" spans="1:6" x14ac:dyDescent="0.3">
      <c r="A735">
        <f t="shared" si="43"/>
        <v>34</v>
      </c>
      <c r="B735">
        <v>2008</v>
      </c>
      <c r="C735" t="s">
        <v>21</v>
      </c>
      <c r="D735">
        <v>735</v>
      </c>
      <c r="E735" s="1">
        <f t="shared" si="42"/>
        <v>0.44197233914612144</v>
      </c>
      <c r="F735">
        <f t="shared" si="44"/>
        <v>34</v>
      </c>
    </row>
    <row r="736" spans="1:6" x14ac:dyDescent="0.3">
      <c r="A736">
        <f t="shared" si="43"/>
        <v>35</v>
      </c>
      <c r="B736">
        <v>2008</v>
      </c>
      <c r="C736" t="s">
        <v>19</v>
      </c>
      <c r="D736">
        <v>734</v>
      </c>
      <c r="E736" s="1">
        <f t="shared" si="42"/>
        <v>0.44137101623571856</v>
      </c>
      <c r="F736">
        <f t="shared" si="44"/>
        <v>35</v>
      </c>
    </row>
    <row r="737" spans="1:6" x14ac:dyDescent="0.3">
      <c r="A737">
        <f t="shared" si="43"/>
        <v>36</v>
      </c>
      <c r="B737">
        <v>2008</v>
      </c>
      <c r="C737" t="s">
        <v>40</v>
      </c>
      <c r="D737">
        <v>729</v>
      </c>
      <c r="E737" s="1">
        <f t="shared" si="42"/>
        <v>0.43836440168370416</v>
      </c>
      <c r="F737">
        <f t="shared" si="44"/>
        <v>36</v>
      </c>
    </row>
    <row r="738" spans="1:6" x14ac:dyDescent="0.3">
      <c r="A738">
        <f t="shared" si="43"/>
        <v>37</v>
      </c>
      <c r="B738">
        <v>2008</v>
      </c>
      <c r="C738" t="s">
        <v>17</v>
      </c>
      <c r="D738">
        <v>716</v>
      </c>
      <c r="E738" s="1">
        <f t="shared" si="42"/>
        <v>0.43054720384846662</v>
      </c>
      <c r="F738">
        <f t="shared" si="44"/>
        <v>37</v>
      </c>
    </row>
    <row r="739" spans="1:6" x14ac:dyDescent="0.3">
      <c r="A739">
        <f t="shared" si="43"/>
        <v>38</v>
      </c>
      <c r="B739">
        <v>2008</v>
      </c>
      <c r="C739" t="s">
        <v>47</v>
      </c>
      <c r="D739">
        <v>711</v>
      </c>
      <c r="E739" s="1">
        <f t="shared" si="42"/>
        <v>0.42754058929645222</v>
      </c>
      <c r="F739">
        <f t="shared" si="44"/>
        <v>38</v>
      </c>
    </row>
    <row r="740" spans="1:6" x14ac:dyDescent="0.3">
      <c r="A740">
        <f t="shared" si="43"/>
        <v>39</v>
      </c>
      <c r="B740">
        <v>2008</v>
      </c>
      <c r="C740" t="s">
        <v>72</v>
      </c>
      <c r="D740">
        <v>701</v>
      </c>
      <c r="E740" s="1">
        <f t="shared" si="42"/>
        <v>0.42152736019242332</v>
      </c>
      <c r="F740">
        <f t="shared" si="44"/>
        <v>39</v>
      </c>
    </row>
    <row r="741" spans="1:6" x14ac:dyDescent="0.3">
      <c r="A741">
        <f>A740+1</f>
        <v>40</v>
      </c>
      <c r="B741">
        <v>2008</v>
      </c>
      <c r="C741" t="s">
        <v>78</v>
      </c>
      <c r="D741">
        <v>689</v>
      </c>
      <c r="E741" s="1">
        <f t="shared" si="42"/>
        <v>0.41431148526758871</v>
      </c>
      <c r="F741">
        <f>F740+1</f>
        <v>40</v>
      </c>
    </row>
    <row r="742" spans="1:6" x14ac:dyDescent="0.3">
      <c r="A742">
        <f t="shared" si="43"/>
        <v>41</v>
      </c>
      <c r="B742">
        <v>2008</v>
      </c>
      <c r="C742" t="s">
        <v>10</v>
      </c>
      <c r="D742">
        <v>649</v>
      </c>
      <c r="E742" s="1">
        <f t="shared" si="42"/>
        <v>0.39025856885147325</v>
      </c>
      <c r="F742">
        <f t="shared" si="44"/>
        <v>41</v>
      </c>
    </row>
    <row r="743" spans="1:6" x14ac:dyDescent="0.3">
      <c r="A743">
        <f t="shared" si="43"/>
        <v>42</v>
      </c>
      <c r="B743">
        <v>2008</v>
      </c>
      <c r="C743" t="s">
        <v>24</v>
      </c>
      <c r="D743">
        <v>631</v>
      </c>
      <c r="E743" s="1">
        <f t="shared" si="42"/>
        <v>0.37943475646422131</v>
      </c>
      <c r="F743">
        <f t="shared" si="44"/>
        <v>42</v>
      </c>
    </row>
    <row r="744" spans="1:6" x14ac:dyDescent="0.3">
      <c r="A744">
        <f t="shared" si="43"/>
        <v>43</v>
      </c>
      <c r="B744">
        <v>2008</v>
      </c>
      <c r="C744" t="s">
        <v>23</v>
      </c>
      <c r="D744">
        <v>626</v>
      </c>
      <c r="E744" s="1">
        <f t="shared" si="42"/>
        <v>0.37642814191220686</v>
      </c>
      <c r="F744">
        <f t="shared" si="44"/>
        <v>43</v>
      </c>
    </row>
    <row r="745" spans="1:6" x14ac:dyDescent="0.3">
      <c r="A745">
        <f t="shared" si="43"/>
        <v>44</v>
      </c>
      <c r="B745">
        <v>2008</v>
      </c>
      <c r="C745" t="s">
        <v>53</v>
      </c>
      <c r="D745">
        <v>621</v>
      </c>
      <c r="E745" s="1">
        <f t="shared" si="42"/>
        <v>0.37342152736019241</v>
      </c>
      <c r="F745">
        <f t="shared" si="44"/>
        <v>44</v>
      </c>
    </row>
    <row r="746" spans="1:6" x14ac:dyDescent="0.3">
      <c r="A746">
        <f t="shared" si="43"/>
        <v>45</v>
      </c>
      <c r="B746">
        <v>2008</v>
      </c>
      <c r="C746" t="s">
        <v>44</v>
      </c>
      <c r="D746">
        <v>615</v>
      </c>
      <c r="E746" s="1">
        <f t="shared" si="42"/>
        <v>0.36981358989777513</v>
      </c>
      <c r="F746">
        <f t="shared" si="44"/>
        <v>45</v>
      </c>
    </row>
    <row r="747" spans="1:6" x14ac:dyDescent="0.3">
      <c r="A747">
        <f t="shared" si="43"/>
        <v>46</v>
      </c>
      <c r="B747">
        <v>2008</v>
      </c>
      <c r="C747" t="s">
        <v>29</v>
      </c>
      <c r="D747">
        <v>605</v>
      </c>
      <c r="E747" s="1">
        <f t="shared" si="42"/>
        <v>0.36380036079374622</v>
      </c>
      <c r="F747">
        <f t="shared" si="44"/>
        <v>46</v>
      </c>
    </row>
    <row r="748" spans="1:6" x14ac:dyDescent="0.3">
      <c r="A748">
        <f t="shared" si="43"/>
        <v>47</v>
      </c>
      <c r="B748">
        <v>2008</v>
      </c>
      <c r="C748" t="s">
        <v>35</v>
      </c>
      <c r="D748">
        <v>603</v>
      </c>
      <c r="E748" s="1">
        <f t="shared" si="42"/>
        <v>0.36259771497294047</v>
      </c>
      <c r="F748">
        <f t="shared" si="44"/>
        <v>47</v>
      </c>
    </row>
    <row r="749" spans="1:6" x14ac:dyDescent="0.3">
      <c r="A749">
        <f t="shared" si="43"/>
        <v>48</v>
      </c>
      <c r="B749">
        <v>2008</v>
      </c>
      <c r="C749" t="s">
        <v>48</v>
      </c>
      <c r="D749">
        <v>600</v>
      </c>
      <c r="E749" s="1">
        <f t="shared" si="42"/>
        <v>0.36079374624173183</v>
      </c>
      <c r="F749">
        <f t="shared" si="44"/>
        <v>48</v>
      </c>
    </row>
    <row r="750" spans="1:6" x14ac:dyDescent="0.3">
      <c r="A750">
        <f t="shared" si="43"/>
        <v>49</v>
      </c>
      <c r="B750">
        <v>2008</v>
      </c>
      <c r="C750" t="s">
        <v>16</v>
      </c>
      <c r="D750">
        <v>597</v>
      </c>
      <c r="E750" s="1">
        <f t="shared" si="42"/>
        <v>0.35898977751052313</v>
      </c>
      <c r="F750">
        <f t="shared" si="44"/>
        <v>49</v>
      </c>
    </row>
    <row r="751" spans="1:6" x14ac:dyDescent="0.3">
      <c r="A751">
        <f t="shared" si="43"/>
        <v>50</v>
      </c>
      <c r="B751">
        <v>2008</v>
      </c>
      <c r="C751" t="s">
        <v>18</v>
      </c>
      <c r="D751">
        <v>587</v>
      </c>
      <c r="E751" s="1">
        <f t="shared" si="42"/>
        <v>0.35297654840649428</v>
      </c>
      <c r="F751">
        <f t="shared" si="44"/>
        <v>50</v>
      </c>
    </row>
    <row r="752" spans="1:6" x14ac:dyDescent="0.3">
      <c r="A752">
        <v>1</v>
      </c>
      <c r="B752">
        <v>2007</v>
      </c>
      <c r="C752" t="s">
        <v>1</v>
      </c>
      <c r="D752">
        <v>1523</v>
      </c>
      <c r="E752" s="1">
        <f>D752/1523</f>
        <v>1</v>
      </c>
      <c r="F752">
        <v>1</v>
      </c>
    </row>
    <row r="753" spans="1:6" x14ac:dyDescent="0.3">
      <c r="A753">
        <v>2</v>
      </c>
      <c r="B753">
        <v>2007</v>
      </c>
      <c r="C753" t="s">
        <v>0</v>
      </c>
      <c r="D753">
        <v>1502</v>
      </c>
      <c r="E753" s="1">
        <f t="shared" ref="E753:E801" si="45">D753/1523</f>
        <v>0.98621142481943536</v>
      </c>
      <c r="F753">
        <v>2</v>
      </c>
    </row>
    <row r="754" spans="1:6" x14ac:dyDescent="0.3">
      <c r="A754">
        <v>3</v>
      </c>
      <c r="B754">
        <v>2007</v>
      </c>
      <c r="C754" t="s">
        <v>7</v>
      </c>
      <c r="D754">
        <v>1498</v>
      </c>
      <c r="E754" s="1">
        <f t="shared" si="45"/>
        <v>0.98358502954694682</v>
      </c>
      <c r="F754">
        <v>3</v>
      </c>
    </row>
    <row r="755" spans="1:6" x14ac:dyDescent="0.3">
      <c r="A755">
        <v>4</v>
      </c>
      <c r="B755">
        <v>2007</v>
      </c>
      <c r="C755" t="s">
        <v>9</v>
      </c>
      <c r="D755">
        <v>1349</v>
      </c>
      <c r="E755" s="1">
        <f t="shared" si="45"/>
        <v>0.88575180564674982</v>
      </c>
      <c r="F755">
        <v>4</v>
      </c>
    </row>
    <row r="756" spans="1:6" x14ac:dyDescent="0.3">
      <c r="A756">
        <v>5</v>
      </c>
      <c r="B756">
        <v>2007</v>
      </c>
      <c r="C756" t="s">
        <v>13</v>
      </c>
      <c r="D756">
        <v>1298</v>
      </c>
      <c r="E756" s="1">
        <f t="shared" si="45"/>
        <v>0.85226526592252139</v>
      </c>
      <c r="F756">
        <v>5</v>
      </c>
    </row>
    <row r="757" spans="1:6" x14ac:dyDescent="0.3">
      <c r="A757">
        <v>6</v>
      </c>
      <c r="B757">
        <v>2007</v>
      </c>
      <c r="C757" t="s">
        <v>50</v>
      </c>
      <c r="D757">
        <v>1290</v>
      </c>
      <c r="E757" s="1">
        <f t="shared" si="45"/>
        <v>0.84701247537754432</v>
      </c>
      <c r="F757">
        <v>6</v>
      </c>
    </row>
    <row r="758" spans="1:6" x14ac:dyDescent="0.3">
      <c r="A758">
        <v>7</v>
      </c>
      <c r="B758">
        <v>2007</v>
      </c>
      <c r="C758" t="s">
        <v>2</v>
      </c>
      <c r="D758">
        <v>1243</v>
      </c>
      <c r="E758" s="1">
        <f t="shared" si="45"/>
        <v>0.8161523309258043</v>
      </c>
      <c r="F758">
        <v>7</v>
      </c>
    </row>
    <row r="759" spans="1:6" x14ac:dyDescent="0.3">
      <c r="A759">
        <v>8</v>
      </c>
      <c r="B759">
        <v>2007</v>
      </c>
      <c r="C759" t="s">
        <v>8</v>
      </c>
      <c r="D759">
        <v>1241</v>
      </c>
      <c r="E759" s="1">
        <f t="shared" si="45"/>
        <v>0.81483913328956004</v>
      </c>
      <c r="F759">
        <v>8</v>
      </c>
    </row>
    <row r="760" spans="1:6" x14ac:dyDescent="0.3">
      <c r="A760">
        <v>9</v>
      </c>
      <c r="B760">
        <v>2007</v>
      </c>
      <c r="C760" t="s">
        <v>5</v>
      </c>
      <c r="D760">
        <v>1170</v>
      </c>
      <c r="E760" s="1">
        <f t="shared" si="45"/>
        <v>0.76822061720288903</v>
      </c>
      <c r="F760">
        <v>9</v>
      </c>
    </row>
    <row r="761" spans="1:6" x14ac:dyDescent="0.3">
      <c r="A761">
        <v>10</v>
      </c>
      <c r="B761">
        <v>2007</v>
      </c>
      <c r="C761" t="s">
        <v>6</v>
      </c>
      <c r="D761">
        <v>1129</v>
      </c>
      <c r="E761" s="1">
        <f t="shared" si="45"/>
        <v>0.74130006565988182</v>
      </c>
      <c r="F761">
        <v>10</v>
      </c>
    </row>
    <row r="762" spans="1:6" x14ac:dyDescent="0.3">
      <c r="A762">
        <v>11</v>
      </c>
      <c r="B762">
        <v>2007</v>
      </c>
      <c r="C762" t="s">
        <v>62</v>
      </c>
      <c r="D762">
        <v>1114</v>
      </c>
      <c r="E762" s="1">
        <f t="shared" si="45"/>
        <v>0.73145108338804987</v>
      </c>
      <c r="F762">
        <v>11</v>
      </c>
    </row>
    <row r="763" spans="1:6" x14ac:dyDescent="0.3">
      <c r="A763">
        <v>12</v>
      </c>
      <c r="B763">
        <v>2007</v>
      </c>
      <c r="C763" t="s">
        <v>4</v>
      </c>
      <c r="D763">
        <v>1113</v>
      </c>
      <c r="E763" s="1">
        <f t="shared" si="45"/>
        <v>0.73079448456992779</v>
      </c>
      <c r="F763">
        <v>12</v>
      </c>
    </row>
    <row r="764" spans="1:6" x14ac:dyDescent="0.3">
      <c r="A764">
        <v>13</v>
      </c>
      <c r="B764">
        <v>2007</v>
      </c>
      <c r="C764" t="s">
        <v>54</v>
      </c>
      <c r="D764">
        <v>1088</v>
      </c>
      <c r="E764" s="1">
        <f t="shared" si="45"/>
        <v>0.71437951411687461</v>
      </c>
      <c r="F764">
        <v>13</v>
      </c>
    </row>
    <row r="765" spans="1:6" x14ac:dyDescent="0.3">
      <c r="A765">
        <v>14</v>
      </c>
      <c r="B765">
        <v>2007</v>
      </c>
      <c r="C765" t="s">
        <v>41</v>
      </c>
      <c r="D765">
        <v>990</v>
      </c>
      <c r="E765" s="1">
        <f t="shared" si="45"/>
        <v>0.65003282994090605</v>
      </c>
      <c r="F765">
        <v>14</v>
      </c>
    </row>
    <row r="766" spans="1:6" x14ac:dyDescent="0.3">
      <c r="A766">
        <v>15</v>
      </c>
      <c r="B766">
        <v>2007</v>
      </c>
      <c r="C766" t="s">
        <v>14</v>
      </c>
      <c r="D766">
        <v>982</v>
      </c>
      <c r="E766" s="1">
        <f t="shared" si="45"/>
        <v>0.64478003939592909</v>
      </c>
      <c r="F766">
        <v>15</v>
      </c>
    </row>
    <row r="767" spans="1:6" x14ac:dyDescent="0.3">
      <c r="A767">
        <v>16</v>
      </c>
      <c r="B767">
        <v>2007</v>
      </c>
      <c r="C767" t="s">
        <v>51</v>
      </c>
      <c r="D767">
        <v>924</v>
      </c>
      <c r="E767" s="1">
        <f t="shared" si="45"/>
        <v>0.60669730794484567</v>
      </c>
      <c r="F767">
        <v>16</v>
      </c>
    </row>
    <row r="768" spans="1:6" x14ac:dyDescent="0.3">
      <c r="A768">
        <v>17</v>
      </c>
      <c r="B768">
        <v>2007</v>
      </c>
      <c r="C768" t="s">
        <v>16</v>
      </c>
      <c r="D768">
        <v>907</v>
      </c>
      <c r="E768" s="1">
        <f t="shared" si="45"/>
        <v>0.59553512803676956</v>
      </c>
      <c r="F768">
        <v>17</v>
      </c>
    </row>
    <row r="769" spans="1:6" x14ac:dyDescent="0.3">
      <c r="A769">
        <v>18</v>
      </c>
      <c r="B769">
        <v>2007</v>
      </c>
      <c r="C769" t="s">
        <v>64</v>
      </c>
      <c r="D769">
        <v>881</v>
      </c>
      <c r="E769" s="1">
        <f t="shared" si="45"/>
        <v>0.57846355876559419</v>
      </c>
      <c r="F769">
        <v>18</v>
      </c>
    </row>
    <row r="770" spans="1:6" x14ac:dyDescent="0.3">
      <c r="A770">
        <v>19</v>
      </c>
      <c r="B770">
        <v>2007</v>
      </c>
      <c r="C770" t="s">
        <v>12</v>
      </c>
      <c r="D770">
        <v>876</v>
      </c>
      <c r="E770" s="1">
        <f t="shared" si="45"/>
        <v>0.57518056467498357</v>
      </c>
      <c r="F770">
        <v>19</v>
      </c>
    </row>
    <row r="771" spans="1:6" x14ac:dyDescent="0.3">
      <c r="A771">
        <v>20</v>
      </c>
      <c r="B771">
        <v>2007</v>
      </c>
      <c r="C771" t="s">
        <v>34</v>
      </c>
      <c r="D771">
        <v>875</v>
      </c>
      <c r="E771" s="1">
        <f t="shared" si="45"/>
        <v>0.5745239658568615</v>
      </c>
      <c r="F771">
        <v>20</v>
      </c>
    </row>
    <row r="772" spans="1:6" x14ac:dyDescent="0.3">
      <c r="A772">
        <v>21</v>
      </c>
      <c r="B772">
        <v>2007</v>
      </c>
      <c r="C772" t="s">
        <v>45</v>
      </c>
      <c r="D772">
        <v>873</v>
      </c>
      <c r="E772" s="1">
        <f t="shared" si="45"/>
        <v>0.57321076822061723</v>
      </c>
      <c r="F772">
        <v>21</v>
      </c>
    </row>
    <row r="773" spans="1:6" x14ac:dyDescent="0.3">
      <c r="A773">
        <v>22</v>
      </c>
      <c r="B773">
        <v>2007</v>
      </c>
      <c r="C773" t="s">
        <v>21</v>
      </c>
      <c r="D773">
        <v>862</v>
      </c>
      <c r="E773" s="1">
        <f t="shared" si="45"/>
        <v>0.56598818122127381</v>
      </c>
      <c r="F773">
        <v>22</v>
      </c>
    </row>
    <row r="774" spans="1:6" x14ac:dyDescent="0.3">
      <c r="A774">
        <v>23</v>
      </c>
      <c r="B774">
        <v>2007</v>
      </c>
      <c r="C774" t="s">
        <v>36</v>
      </c>
      <c r="D774">
        <v>861</v>
      </c>
      <c r="E774" s="1">
        <f t="shared" si="45"/>
        <v>0.56533158240315162</v>
      </c>
      <c r="F774">
        <v>23</v>
      </c>
    </row>
    <row r="775" spans="1:6" x14ac:dyDescent="0.3">
      <c r="A775">
        <v>24</v>
      </c>
      <c r="B775">
        <v>2007</v>
      </c>
      <c r="C775" t="s">
        <v>32</v>
      </c>
      <c r="D775">
        <v>853</v>
      </c>
      <c r="E775" s="1">
        <f t="shared" si="45"/>
        <v>0.56007879185817466</v>
      </c>
      <c r="F775">
        <v>24</v>
      </c>
    </row>
    <row r="776" spans="1:6" x14ac:dyDescent="0.3">
      <c r="A776">
        <v>25</v>
      </c>
      <c r="B776">
        <v>2007</v>
      </c>
      <c r="C776" t="s">
        <v>22</v>
      </c>
      <c r="D776">
        <v>853</v>
      </c>
      <c r="E776" s="1">
        <f t="shared" si="45"/>
        <v>0.56007879185817466</v>
      </c>
      <c r="F776">
        <v>25</v>
      </c>
    </row>
    <row r="777" spans="1:6" x14ac:dyDescent="0.3">
      <c r="A777">
        <v>26</v>
      </c>
      <c r="B777">
        <v>2007</v>
      </c>
      <c r="C777" t="s">
        <v>73</v>
      </c>
      <c r="D777">
        <v>852</v>
      </c>
      <c r="E777" s="1">
        <f t="shared" si="45"/>
        <v>0.55942219304005247</v>
      </c>
      <c r="F777">
        <v>26</v>
      </c>
    </row>
    <row r="778" spans="1:6" x14ac:dyDescent="0.3">
      <c r="A778">
        <f>A777+1</f>
        <v>27</v>
      </c>
      <c r="B778">
        <v>2007</v>
      </c>
      <c r="C778" t="s">
        <v>28</v>
      </c>
      <c r="D778">
        <v>844</v>
      </c>
      <c r="E778" s="1">
        <f t="shared" si="45"/>
        <v>0.55416940249507551</v>
      </c>
      <c r="F778">
        <f>F777+1</f>
        <v>27</v>
      </c>
    </row>
    <row r="779" spans="1:6" x14ac:dyDescent="0.3">
      <c r="A779">
        <f t="shared" ref="A779:A801" si="46">A778+1</f>
        <v>28</v>
      </c>
      <c r="B779">
        <v>2007</v>
      </c>
      <c r="C779" t="s">
        <v>15</v>
      </c>
      <c r="D779">
        <v>831</v>
      </c>
      <c r="E779" s="1">
        <f t="shared" si="45"/>
        <v>0.54563361785948783</v>
      </c>
      <c r="F779">
        <f t="shared" ref="F779:F801" si="47">F778+1</f>
        <v>28</v>
      </c>
    </row>
    <row r="780" spans="1:6" x14ac:dyDescent="0.3">
      <c r="A780">
        <f t="shared" si="46"/>
        <v>29</v>
      </c>
      <c r="B780">
        <v>2007</v>
      </c>
      <c r="C780" t="s">
        <v>42</v>
      </c>
      <c r="D780">
        <v>827</v>
      </c>
      <c r="E780" s="1">
        <f t="shared" si="45"/>
        <v>0.54300722258699929</v>
      </c>
      <c r="F780">
        <f t="shared" si="47"/>
        <v>29</v>
      </c>
    </row>
    <row r="781" spans="1:6" x14ac:dyDescent="0.3">
      <c r="A781">
        <f t="shared" si="46"/>
        <v>30</v>
      </c>
      <c r="B781">
        <v>2007</v>
      </c>
      <c r="C781" t="s">
        <v>25</v>
      </c>
      <c r="D781">
        <v>824</v>
      </c>
      <c r="E781" s="1">
        <f t="shared" si="45"/>
        <v>0.54103742613263295</v>
      </c>
      <c r="F781">
        <f t="shared" si="47"/>
        <v>30</v>
      </c>
    </row>
    <row r="782" spans="1:6" x14ac:dyDescent="0.3">
      <c r="A782">
        <f t="shared" si="46"/>
        <v>31</v>
      </c>
      <c r="B782">
        <v>2007</v>
      </c>
      <c r="C782" t="s">
        <v>17</v>
      </c>
      <c r="D782">
        <v>797</v>
      </c>
      <c r="E782" s="1">
        <f t="shared" si="45"/>
        <v>0.5233092580433355</v>
      </c>
      <c r="F782">
        <f t="shared" si="47"/>
        <v>31</v>
      </c>
    </row>
    <row r="783" spans="1:6" x14ac:dyDescent="0.3">
      <c r="A783">
        <f t="shared" si="46"/>
        <v>32</v>
      </c>
      <c r="B783">
        <v>2007</v>
      </c>
      <c r="C783" t="s">
        <v>57</v>
      </c>
      <c r="D783">
        <v>780</v>
      </c>
      <c r="E783" s="1">
        <f t="shared" si="45"/>
        <v>0.51214707813525939</v>
      </c>
      <c r="F783">
        <f t="shared" si="47"/>
        <v>32</v>
      </c>
    </row>
    <row r="784" spans="1:6" x14ac:dyDescent="0.3">
      <c r="A784">
        <f t="shared" si="46"/>
        <v>33</v>
      </c>
      <c r="B784">
        <v>2007</v>
      </c>
      <c r="C784" t="s">
        <v>72</v>
      </c>
      <c r="D784">
        <v>758</v>
      </c>
      <c r="E784" s="1">
        <f t="shared" si="45"/>
        <v>0.49770190413657256</v>
      </c>
      <c r="F784">
        <f t="shared" si="47"/>
        <v>33</v>
      </c>
    </row>
    <row r="785" spans="1:6" x14ac:dyDescent="0.3">
      <c r="A785">
        <f t="shared" si="46"/>
        <v>34</v>
      </c>
      <c r="B785">
        <v>2007</v>
      </c>
      <c r="C785" t="s">
        <v>19</v>
      </c>
      <c r="D785">
        <v>748</v>
      </c>
      <c r="E785" s="1">
        <f t="shared" si="45"/>
        <v>0.49113591595535128</v>
      </c>
      <c r="F785">
        <f t="shared" si="47"/>
        <v>34</v>
      </c>
    </row>
    <row r="786" spans="1:6" x14ac:dyDescent="0.3">
      <c r="A786">
        <f t="shared" si="46"/>
        <v>35</v>
      </c>
      <c r="B786">
        <v>2007</v>
      </c>
      <c r="C786" t="s">
        <v>47</v>
      </c>
      <c r="D786">
        <v>731</v>
      </c>
      <c r="E786" s="1">
        <f t="shared" si="45"/>
        <v>0.47997373604727511</v>
      </c>
      <c r="F786">
        <f t="shared" si="47"/>
        <v>35</v>
      </c>
    </row>
    <row r="787" spans="1:6" x14ac:dyDescent="0.3">
      <c r="A787">
        <f t="shared" si="46"/>
        <v>36</v>
      </c>
      <c r="B787">
        <v>2007</v>
      </c>
      <c r="C787" t="s">
        <v>69</v>
      </c>
      <c r="D787">
        <v>697</v>
      </c>
      <c r="E787" s="1">
        <f t="shared" si="45"/>
        <v>0.45764937623112278</v>
      </c>
      <c r="F787">
        <f t="shared" si="47"/>
        <v>36</v>
      </c>
    </row>
    <row r="788" spans="1:6" x14ac:dyDescent="0.3">
      <c r="A788">
        <f t="shared" si="46"/>
        <v>37</v>
      </c>
      <c r="B788">
        <v>2007</v>
      </c>
      <c r="C788" t="s">
        <v>46</v>
      </c>
      <c r="D788">
        <v>688</v>
      </c>
      <c r="E788" s="1">
        <f t="shared" si="45"/>
        <v>0.45173998686802364</v>
      </c>
      <c r="F788">
        <f t="shared" si="47"/>
        <v>37</v>
      </c>
    </row>
    <row r="789" spans="1:6" x14ac:dyDescent="0.3">
      <c r="A789">
        <f t="shared" si="46"/>
        <v>38</v>
      </c>
      <c r="B789">
        <v>2007</v>
      </c>
      <c r="C789" t="s">
        <v>18</v>
      </c>
      <c r="D789">
        <v>687</v>
      </c>
      <c r="E789" s="1">
        <f t="shared" si="45"/>
        <v>0.4510833880499015</v>
      </c>
      <c r="F789">
        <f t="shared" si="47"/>
        <v>38</v>
      </c>
    </row>
    <row r="790" spans="1:6" x14ac:dyDescent="0.3">
      <c r="A790">
        <f t="shared" si="46"/>
        <v>39</v>
      </c>
      <c r="B790">
        <v>2007</v>
      </c>
      <c r="C790" t="s">
        <v>10</v>
      </c>
      <c r="D790">
        <v>686</v>
      </c>
      <c r="E790" s="1">
        <f t="shared" si="45"/>
        <v>0.45042678923177937</v>
      </c>
      <c r="F790">
        <f t="shared" si="47"/>
        <v>39</v>
      </c>
    </row>
    <row r="791" spans="1:6" x14ac:dyDescent="0.3">
      <c r="A791">
        <f>A790+1</f>
        <v>40</v>
      </c>
      <c r="B791">
        <v>2007</v>
      </c>
      <c r="C791" t="s">
        <v>38</v>
      </c>
      <c r="D791">
        <v>686</v>
      </c>
      <c r="E791" s="1">
        <f t="shared" si="45"/>
        <v>0.45042678923177937</v>
      </c>
      <c r="F791">
        <f>F790+1</f>
        <v>40</v>
      </c>
    </row>
    <row r="792" spans="1:6" x14ac:dyDescent="0.3">
      <c r="A792">
        <f t="shared" si="46"/>
        <v>41</v>
      </c>
      <c r="B792">
        <v>2007</v>
      </c>
      <c r="C792" t="s">
        <v>23</v>
      </c>
      <c r="D792">
        <v>677</v>
      </c>
      <c r="E792" s="1">
        <f t="shared" si="45"/>
        <v>0.44451739986868022</v>
      </c>
      <c r="F792">
        <f t="shared" si="47"/>
        <v>41</v>
      </c>
    </row>
    <row r="793" spans="1:6" x14ac:dyDescent="0.3">
      <c r="A793">
        <f t="shared" si="46"/>
        <v>42</v>
      </c>
      <c r="B793">
        <v>2007</v>
      </c>
      <c r="C793" t="s">
        <v>24</v>
      </c>
      <c r="D793">
        <v>663</v>
      </c>
      <c r="E793" s="1">
        <f t="shared" si="45"/>
        <v>0.43532501641497046</v>
      </c>
      <c r="F793">
        <f t="shared" si="47"/>
        <v>42</v>
      </c>
    </row>
    <row r="794" spans="1:6" x14ac:dyDescent="0.3">
      <c r="A794">
        <f t="shared" si="46"/>
        <v>43</v>
      </c>
      <c r="B794">
        <v>2007</v>
      </c>
      <c r="C794" t="s">
        <v>60</v>
      </c>
      <c r="D794">
        <v>659</v>
      </c>
      <c r="E794" s="1">
        <f t="shared" si="45"/>
        <v>0.43269862114248192</v>
      </c>
      <c r="F794">
        <f t="shared" si="47"/>
        <v>43</v>
      </c>
    </row>
    <row r="795" spans="1:6" x14ac:dyDescent="0.3">
      <c r="A795">
        <f t="shared" si="46"/>
        <v>44</v>
      </c>
      <c r="B795">
        <v>2007</v>
      </c>
      <c r="C795" t="s">
        <v>11</v>
      </c>
      <c r="D795">
        <v>657</v>
      </c>
      <c r="E795" s="1">
        <f t="shared" si="45"/>
        <v>0.43138542350623771</v>
      </c>
      <c r="F795">
        <f t="shared" si="47"/>
        <v>44</v>
      </c>
    </row>
    <row r="796" spans="1:6" x14ac:dyDescent="0.3">
      <c r="A796">
        <f t="shared" si="46"/>
        <v>45</v>
      </c>
      <c r="B796">
        <v>2007</v>
      </c>
      <c r="C796" t="s">
        <v>30</v>
      </c>
      <c r="D796">
        <v>655</v>
      </c>
      <c r="E796" s="1">
        <f t="shared" si="45"/>
        <v>0.43007222586999344</v>
      </c>
      <c r="F796">
        <f t="shared" si="47"/>
        <v>45</v>
      </c>
    </row>
    <row r="797" spans="1:6" x14ac:dyDescent="0.3">
      <c r="A797">
        <f t="shared" si="46"/>
        <v>46</v>
      </c>
      <c r="B797">
        <v>2007</v>
      </c>
      <c r="C797" t="s">
        <v>44</v>
      </c>
      <c r="D797">
        <v>652</v>
      </c>
      <c r="E797" s="1">
        <f t="shared" si="45"/>
        <v>0.42810242941562704</v>
      </c>
      <c r="F797">
        <f t="shared" si="47"/>
        <v>46</v>
      </c>
    </row>
    <row r="798" spans="1:6" x14ac:dyDescent="0.3">
      <c r="A798">
        <f t="shared" si="46"/>
        <v>47</v>
      </c>
      <c r="B798">
        <v>2007</v>
      </c>
      <c r="C798" t="s">
        <v>29</v>
      </c>
      <c r="D798">
        <v>639</v>
      </c>
      <c r="E798" s="1">
        <f t="shared" si="45"/>
        <v>0.41956664478003941</v>
      </c>
      <c r="F798">
        <f t="shared" si="47"/>
        <v>47</v>
      </c>
    </row>
    <row r="799" spans="1:6" x14ac:dyDescent="0.3">
      <c r="A799">
        <f t="shared" si="46"/>
        <v>48</v>
      </c>
      <c r="B799">
        <v>2007</v>
      </c>
      <c r="C799" t="s">
        <v>26</v>
      </c>
      <c r="D799">
        <v>607</v>
      </c>
      <c r="E799" s="1">
        <f t="shared" si="45"/>
        <v>0.39855548260013129</v>
      </c>
      <c r="F799">
        <f t="shared" si="47"/>
        <v>48</v>
      </c>
    </row>
    <row r="800" spans="1:6" x14ac:dyDescent="0.3">
      <c r="A800">
        <f t="shared" si="46"/>
        <v>49</v>
      </c>
      <c r="B800">
        <v>2007</v>
      </c>
      <c r="C800" t="s">
        <v>3</v>
      </c>
      <c r="D800">
        <v>600</v>
      </c>
      <c r="E800" s="1">
        <f t="shared" si="45"/>
        <v>0.39395929087327641</v>
      </c>
      <c r="F800">
        <f t="shared" si="47"/>
        <v>49</v>
      </c>
    </row>
    <row r="801" spans="1:6" x14ac:dyDescent="0.3">
      <c r="A801">
        <f t="shared" si="46"/>
        <v>50</v>
      </c>
      <c r="B801">
        <v>2007</v>
      </c>
      <c r="C801" t="s">
        <v>35</v>
      </c>
      <c r="D801">
        <v>588</v>
      </c>
      <c r="E801" s="1">
        <f t="shared" si="45"/>
        <v>0.38608010505581092</v>
      </c>
      <c r="F801">
        <f t="shared" si="47"/>
        <v>50</v>
      </c>
    </row>
    <row r="802" spans="1:6" x14ac:dyDescent="0.3">
      <c r="A802">
        <v>1</v>
      </c>
      <c r="B802">
        <v>2006</v>
      </c>
      <c r="C802" t="s">
        <v>0</v>
      </c>
      <c r="D802">
        <v>1588</v>
      </c>
      <c r="E802" s="1">
        <f>D802/1588</f>
        <v>1</v>
      </c>
      <c r="F802">
        <v>1</v>
      </c>
    </row>
    <row r="803" spans="1:6" x14ac:dyDescent="0.3">
      <c r="A803">
        <v>2</v>
      </c>
      <c r="B803">
        <v>2006</v>
      </c>
      <c r="C803" t="s">
        <v>7</v>
      </c>
      <c r="D803">
        <v>1560</v>
      </c>
      <c r="E803" s="1">
        <f t="shared" ref="E803:E851" si="48">D803/1588</f>
        <v>0.98236775818639799</v>
      </c>
      <c r="F803">
        <v>2</v>
      </c>
    </row>
    <row r="804" spans="1:6" x14ac:dyDescent="0.3">
      <c r="A804">
        <v>3</v>
      </c>
      <c r="B804">
        <v>2006</v>
      </c>
      <c r="C804" t="s">
        <v>1</v>
      </c>
      <c r="D804">
        <v>1551</v>
      </c>
      <c r="E804" s="1">
        <f t="shared" si="48"/>
        <v>0.97670025188916876</v>
      </c>
      <c r="F804">
        <v>3</v>
      </c>
    </row>
    <row r="805" spans="1:6" x14ac:dyDescent="0.3">
      <c r="A805">
        <v>4</v>
      </c>
      <c r="B805">
        <v>2006</v>
      </c>
      <c r="C805" t="s">
        <v>2</v>
      </c>
      <c r="D805">
        <v>1523</v>
      </c>
      <c r="E805" s="1">
        <f t="shared" si="48"/>
        <v>0.95906801007556675</v>
      </c>
      <c r="F805">
        <v>4</v>
      </c>
    </row>
    <row r="806" spans="1:6" x14ac:dyDescent="0.3">
      <c r="A806">
        <v>5</v>
      </c>
      <c r="B806">
        <v>2006</v>
      </c>
      <c r="C806" t="s">
        <v>4</v>
      </c>
      <c r="D806">
        <v>1359</v>
      </c>
      <c r="E806" s="1">
        <f t="shared" si="48"/>
        <v>0.85579345088161207</v>
      </c>
      <c r="F806">
        <v>5</v>
      </c>
    </row>
    <row r="807" spans="1:6" x14ac:dyDescent="0.3">
      <c r="A807">
        <v>6</v>
      </c>
      <c r="B807">
        <v>2006</v>
      </c>
      <c r="C807" t="s">
        <v>13</v>
      </c>
      <c r="D807">
        <v>1350</v>
      </c>
      <c r="E807" s="1">
        <f t="shared" si="48"/>
        <v>0.85012594458438284</v>
      </c>
      <c r="F807">
        <v>6</v>
      </c>
    </row>
    <row r="808" spans="1:6" x14ac:dyDescent="0.3">
      <c r="A808">
        <v>7</v>
      </c>
      <c r="B808">
        <v>2006</v>
      </c>
      <c r="C808" t="s">
        <v>5</v>
      </c>
      <c r="D808">
        <v>1305</v>
      </c>
      <c r="E808" s="1">
        <f t="shared" si="48"/>
        <v>0.8217884130982368</v>
      </c>
      <c r="F808">
        <v>7</v>
      </c>
    </row>
    <row r="809" spans="1:6" x14ac:dyDescent="0.3">
      <c r="A809">
        <v>8</v>
      </c>
      <c r="B809">
        <v>2006</v>
      </c>
      <c r="C809" t="s">
        <v>8</v>
      </c>
      <c r="D809">
        <v>1258</v>
      </c>
      <c r="E809" s="1">
        <f t="shared" si="48"/>
        <v>0.79219143576826201</v>
      </c>
      <c r="F809">
        <v>8</v>
      </c>
    </row>
    <row r="810" spans="1:6" x14ac:dyDescent="0.3">
      <c r="A810">
        <v>9</v>
      </c>
      <c r="B810">
        <v>2006</v>
      </c>
      <c r="C810" t="s">
        <v>34</v>
      </c>
      <c r="D810">
        <v>1244</v>
      </c>
      <c r="E810" s="1">
        <f t="shared" si="48"/>
        <v>0.78337531486146095</v>
      </c>
      <c r="F810">
        <v>9</v>
      </c>
    </row>
    <row r="811" spans="1:6" x14ac:dyDescent="0.3">
      <c r="A811">
        <v>10</v>
      </c>
      <c r="B811">
        <v>2006</v>
      </c>
      <c r="C811" t="s">
        <v>50</v>
      </c>
      <c r="D811">
        <v>1190</v>
      </c>
      <c r="E811" s="1">
        <f t="shared" si="48"/>
        <v>0.74937027707808568</v>
      </c>
      <c r="F811">
        <v>10</v>
      </c>
    </row>
    <row r="812" spans="1:6" x14ac:dyDescent="0.3">
      <c r="A812">
        <v>11</v>
      </c>
      <c r="B812">
        <v>2006</v>
      </c>
      <c r="C812" t="s">
        <v>32</v>
      </c>
      <c r="D812">
        <v>1160</v>
      </c>
      <c r="E812" s="1">
        <f t="shared" si="48"/>
        <v>0.73047858942065491</v>
      </c>
      <c r="F812">
        <v>11</v>
      </c>
    </row>
    <row r="813" spans="1:6" x14ac:dyDescent="0.3">
      <c r="A813">
        <v>12</v>
      </c>
      <c r="B813">
        <v>2006</v>
      </c>
      <c r="C813" t="s">
        <v>9</v>
      </c>
      <c r="D813">
        <v>1154</v>
      </c>
      <c r="E813" s="1">
        <f t="shared" si="48"/>
        <v>0.72670025188916876</v>
      </c>
      <c r="F813">
        <v>12</v>
      </c>
    </row>
    <row r="814" spans="1:6" x14ac:dyDescent="0.3">
      <c r="A814">
        <v>13</v>
      </c>
      <c r="B814">
        <v>2006</v>
      </c>
      <c r="C814" t="s">
        <v>25</v>
      </c>
      <c r="D814">
        <v>1054</v>
      </c>
      <c r="E814" s="1">
        <f t="shared" si="48"/>
        <v>0.66372795969773302</v>
      </c>
      <c r="F814">
        <v>13</v>
      </c>
    </row>
    <row r="815" spans="1:6" x14ac:dyDescent="0.3">
      <c r="A815">
        <v>14</v>
      </c>
      <c r="B815">
        <v>2006</v>
      </c>
      <c r="C815" t="s">
        <v>22</v>
      </c>
      <c r="D815">
        <v>958</v>
      </c>
      <c r="E815" s="1">
        <f t="shared" si="48"/>
        <v>0.60327455919395467</v>
      </c>
      <c r="F815">
        <v>14</v>
      </c>
    </row>
    <row r="816" spans="1:6" x14ac:dyDescent="0.3">
      <c r="A816">
        <v>15</v>
      </c>
      <c r="B816">
        <v>2006</v>
      </c>
      <c r="C816" t="s">
        <v>6</v>
      </c>
      <c r="D816">
        <v>948</v>
      </c>
      <c r="E816" s="1">
        <f t="shared" si="48"/>
        <v>0.59697732997481112</v>
      </c>
      <c r="F816">
        <v>15</v>
      </c>
    </row>
    <row r="817" spans="1:6" x14ac:dyDescent="0.3">
      <c r="A817">
        <v>16</v>
      </c>
      <c r="B817">
        <v>2006</v>
      </c>
      <c r="C817" t="s">
        <v>62</v>
      </c>
      <c r="D817">
        <v>945</v>
      </c>
      <c r="E817" s="1">
        <f t="shared" si="48"/>
        <v>0.59508816120906805</v>
      </c>
      <c r="F817">
        <v>16</v>
      </c>
    </row>
    <row r="818" spans="1:6" x14ac:dyDescent="0.3">
      <c r="A818">
        <v>17</v>
      </c>
      <c r="B818">
        <v>2006</v>
      </c>
      <c r="C818" t="s">
        <v>11</v>
      </c>
      <c r="D818">
        <v>937</v>
      </c>
      <c r="E818" s="1">
        <f t="shared" si="48"/>
        <v>0.59005037783375314</v>
      </c>
      <c r="F818">
        <v>17</v>
      </c>
    </row>
    <row r="819" spans="1:6" x14ac:dyDescent="0.3">
      <c r="A819">
        <v>18</v>
      </c>
      <c r="B819">
        <v>2006</v>
      </c>
      <c r="C819" t="s">
        <v>46</v>
      </c>
      <c r="D819">
        <v>919</v>
      </c>
      <c r="E819" s="1">
        <f t="shared" si="48"/>
        <v>0.57871536523929468</v>
      </c>
      <c r="F819">
        <v>18</v>
      </c>
    </row>
    <row r="820" spans="1:6" x14ac:dyDescent="0.3">
      <c r="A820">
        <v>19</v>
      </c>
      <c r="B820">
        <v>2006</v>
      </c>
      <c r="C820" t="s">
        <v>54</v>
      </c>
      <c r="D820">
        <v>912</v>
      </c>
      <c r="E820" s="1">
        <f t="shared" si="48"/>
        <v>0.5743073047858942</v>
      </c>
      <c r="F820">
        <v>19</v>
      </c>
    </row>
    <row r="821" spans="1:6" x14ac:dyDescent="0.3">
      <c r="A821">
        <v>20</v>
      </c>
      <c r="B821">
        <v>2006</v>
      </c>
      <c r="C821" t="s">
        <v>14</v>
      </c>
      <c r="D821">
        <v>883</v>
      </c>
      <c r="E821" s="1">
        <f t="shared" si="48"/>
        <v>0.55604534005037787</v>
      </c>
      <c r="F821">
        <v>20</v>
      </c>
    </row>
    <row r="822" spans="1:6" x14ac:dyDescent="0.3">
      <c r="A822">
        <v>21</v>
      </c>
      <c r="B822">
        <v>2006</v>
      </c>
      <c r="C822" t="s">
        <v>17</v>
      </c>
      <c r="D822">
        <v>865</v>
      </c>
      <c r="E822" s="1">
        <f t="shared" si="48"/>
        <v>0.54471032745591941</v>
      </c>
      <c r="F822">
        <v>21</v>
      </c>
    </row>
    <row r="823" spans="1:6" x14ac:dyDescent="0.3">
      <c r="A823">
        <v>22</v>
      </c>
      <c r="B823">
        <v>2006</v>
      </c>
      <c r="C823" t="s">
        <v>36</v>
      </c>
      <c r="D823">
        <v>858</v>
      </c>
      <c r="E823" s="1">
        <f t="shared" si="48"/>
        <v>0.54030226700251893</v>
      </c>
      <c r="F823">
        <v>22</v>
      </c>
    </row>
    <row r="824" spans="1:6" x14ac:dyDescent="0.3">
      <c r="A824">
        <v>23</v>
      </c>
      <c r="B824">
        <v>2006</v>
      </c>
      <c r="C824" t="s">
        <v>72</v>
      </c>
      <c r="D824">
        <v>856</v>
      </c>
      <c r="E824" s="1">
        <f t="shared" si="48"/>
        <v>0.53904282115869018</v>
      </c>
      <c r="F824">
        <v>23</v>
      </c>
    </row>
    <row r="825" spans="1:6" x14ac:dyDescent="0.3">
      <c r="A825">
        <v>24</v>
      </c>
      <c r="B825">
        <v>2006</v>
      </c>
      <c r="C825" t="s">
        <v>21</v>
      </c>
      <c r="D825">
        <v>854</v>
      </c>
      <c r="E825" s="1">
        <f t="shared" si="48"/>
        <v>0.53778337531486142</v>
      </c>
      <c r="F825">
        <v>24</v>
      </c>
    </row>
    <row r="826" spans="1:6" x14ac:dyDescent="0.3">
      <c r="A826">
        <v>25</v>
      </c>
      <c r="B826">
        <v>2006</v>
      </c>
      <c r="C826" t="s">
        <v>41</v>
      </c>
      <c r="D826">
        <v>847</v>
      </c>
      <c r="E826" s="1">
        <f t="shared" si="48"/>
        <v>0.53337531486146095</v>
      </c>
      <c r="F826">
        <v>25</v>
      </c>
    </row>
    <row r="827" spans="1:6" x14ac:dyDescent="0.3">
      <c r="A827">
        <v>26</v>
      </c>
      <c r="B827">
        <v>2006</v>
      </c>
      <c r="C827" t="s">
        <v>51</v>
      </c>
      <c r="D827">
        <v>845</v>
      </c>
      <c r="E827" s="1">
        <f t="shared" si="48"/>
        <v>0.53211586901763219</v>
      </c>
      <c r="F827">
        <v>26</v>
      </c>
    </row>
    <row r="828" spans="1:6" x14ac:dyDescent="0.3">
      <c r="A828">
        <f>A827+1</f>
        <v>27</v>
      </c>
      <c r="B828">
        <v>2006</v>
      </c>
      <c r="C828" t="s">
        <v>38</v>
      </c>
      <c r="D828">
        <v>835</v>
      </c>
      <c r="E828" s="1">
        <f t="shared" si="48"/>
        <v>0.52581863979848864</v>
      </c>
      <c r="F828">
        <f>F827+1</f>
        <v>27</v>
      </c>
    </row>
    <row r="829" spans="1:6" x14ac:dyDescent="0.3">
      <c r="A829">
        <f t="shared" ref="A829:A851" si="49">A828+1</f>
        <v>28</v>
      </c>
      <c r="B829">
        <v>2006</v>
      </c>
      <c r="C829" t="s">
        <v>60</v>
      </c>
      <c r="D829">
        <v>816</v>
      </c>
      <c r="E829" s="1">
        <f t="shared" si="48"/>
        <v>0.51385390428211586</v>
      </c>
      <c r="F829">
        <f t="shared" ref="F829:F851" si="50">F828+1</f>
        <v>28</v>
      </c>
    </row>
    <row r="830" spans="1:6" x14ac:dyDescent="0.3">
      <c r="A830">
        <f t="shared" si="49"/>
        <v>29</v>
      </c>
      <c r="B830">
        <v>2006</v>
      </c>
      <c r="C830" t="s">
        <v>15</v>
      </c>
      <c r="D830">
        <v>806</v>
      </c>
      <c r="E830" s="1">
        <f t="shared" si="48"/>
        <v>0.50755667506297231</v>
      </c>
      <c r="F830">
        <f t="shared" si="50"/>
        <v>29</v>
      </c>
    </row>
    <row r="831" spans="1:6" x14ac:dyDescent="0.3">
      <c r="A831">
        <f t="shared" si="49"/>
        <v>30</v>
      </c>
      <c r="B831">
        <v>2006</v>
      </c>
      <c r="C831" t="s">
        <v>40</v>
      </c>
      <c r="D831">
        <v>802</v>
      </c>
      <c r="E831" s="1">
        <f t="shared" si="48"/>
        <v>0.50503778337531491</v>
      </c>
      <c r="F831">
        <f t="shared" si="50"/>
        <v>30</v>
      </c>
    </row>
    <row r="832" spans="1:6" x14ac:dyDescent="0.3">
      <c r="A832">
        <f t="shared" si="49"/>
        <v>31</v>
      </c>
      <c r="B832">
        <v>2006</v>
      </c>
      <c r="C832" t="s">
        <v>12</v>
      </c>
      <c r="D832">
        <v>792</v>
      </c>
      <c r="E832" s="1">
        <f t="shared" si="48"/>
        <v>0.4987405541561713</v>
      </c>
      <c r="F832">
        <f t="shared" si="50"/>
        <v>31</v>
      </c>
    </row>
    <row r="833" spans="1:6" x14ac:dyDescent="0.3">
      <c r="A833">
        <f t="shared" si="49"/>
        <v>32</v>
      </c>
      <c r="B833">
        <v>2006</v>
      </c>
      <c r="C833" t="s">
        <v>29</v>
      </c>
      <c r="D833">
        <v>790</v>
      </c>
      <c r="E833" s="1">
        <f t="shared" si="48"/>
        <v>0.49748110831234255</v>
      </c>
      <c r="F833">
        <f t="shared" si="50"/>
        <v>32</v>
      </c>
    </row>
    <row r="834" spans="1:6" x14ac:dyDescent="0.3">
      <c r="A834">
        <f t="shared" si="49"/>
        <v>33</v>
      </c>
      <c r="B834">
        <v>2006</v>
      </c>
      <c r="C834" t="s">
        <v>28</v>
      </c>
      <c r="D834">
        <v>765</v>
      </c>
      <c r="E834" s="1">
        <f t="shared" si="48"/>
        <v>0.48173803526448361</v>
      </c>
      <c r="F834">
        <f t="shared" si="50"/>
        <v>33</v>
      </c>
    </row>
    <row r="835" spans="1:6" x14ac:dyDescent="0.3">
      <c r="A835">
        <f t="shared" si="49"/>
        <v>34</v>
      </c>
      <c r="B835">
        <v>2006</v>
      </c>
      <c r="C835" t="s">
        <v>16</v>
      </c>
      <c r="D835">
        <v>758</v>
      </c>
      <c r="E835" s="1">
        <f t="shared" si="48"/>
        <v>0.47732997481108314</v>
      </c>
      <c r="F835">
        <f t="shared" si="50"/>
        <v>34</v>
      </c>
    </row>
    <row r="836" spans="1:6" x14ac:dyDescent="0.3">
      <c r="A836">
        <f t="shared" si="49"/>
        <v>35</v>
      </c>
      <c r="B836">
        <v>2006</v>
      </c>
      <c r="C836" t="s">
        <v>45</v>
      </c>
      <c r="D836">
        <v>745</v>
      </c>
      <c r="E836" s="1">
        <f t="shared" si="48"/>
        <v>0.46914357682619645</v>
      </c>
      <c r="F836">
        <f t="shared" si="50"/>
        <v>35</v>
      </c>
    </row>
    <row r="837" spans="1:6" x14ac:dyDescent="0.3">
      <c r="A837">
        <f t="shared" si="49"/>
        <v>36</v>
      </c>
      <c r="B837">
        <v>2006</v>
      </c>
      <c r="C837" t="s">
        <v>44</v>
      </c>
      <c r="D837">
        <v>732</v>
      </c>
      <c r="E837" s="1">
        <f t="shared" si="48"/>
        <v>0.46095717884130982</v>
      </c>
      <c r="F837">
        <f t="shared" si="50"/>
        <v>36</v>
      </c>
    </row>
    <row r="838" spans="1:6" x14ac:dyDescent="0.3">
      <c r="A838">
        <f t="shared" si="49"/>
        <v>37</v>
      </c>
      <c r="B838">
        <v>2006</v>
      </c>
      <c r="C838" t="s">
        <v>53</v>
      </c>
      <c r="D838">
        <v>720</v>
      </c>
      <c r="E838" s="1">
        <f t="shared" si="48"/>
        <v>0.45340050377833752</v>
      </c>
      <c r="F838">
        <f t="shared" si="50"/>
        <v>37</v>
      </c>
    </row>
    <row r="839" spans="1:6" x14ac:dyDescent="0.3">
      <c r="A839">
        <f t="shared" si="49"/>
        <v>38</v>
      </c>
      <c r="B839">
        <v>2006</v>
      </c>
      <c r="C839" t="s">
        <v>23</v>
      </c>
      <c r="D839">
        <v>716</v>
      </c>
      <c r="E839" s="1">
        <f t="shared" si="48"/>
        <v>0.45088161209068012</v>
      </c>
      <c r="F839">
        <f t="shared" si="50"/>
        <v>38</v>
      </c>
    </row>
    <row r="840" spans="1:6" x14ac:dyDescent="0.3">
      <c r="A840">
        <f t="shared" si="49"/>
        <v>39</v>
      </c>
      <c r="B840">
        <v>2006</v>
      </c>
      <c r="C840" t="s">
        <v>26</v>
      </c>
      <c r="D840">
        <v>703</v>
      </c>
      <c r="E840" s="1">
        <f t="shared" si="48"/>
        <v>0.44269521410579343</v>
      </c>
      <c r="F840">
        <f t="shared" si="50"/>
        <v>39</v>
      </c>
    </row>
    <row r="841" spans="1:6" x14ac:dyDescent="0.3">
      <c r="A841">
        <f>A840+1</f>
        <v>40</v>
      </c>
      <c r="B841">
        <v>2006</v>
      </c>
      <c r="C841" t="s">
        <v>10</v>
      </c>
      <c r="D841">
        <v>703</v>
      </c>
      <c r="E841" s="1">
        <f t="shared" si="48"/>
        <v>0.44269521410579343</v>
      </c>
      <c r="F841">
        <f>F840+1</f>
        <v>40</v>
      </c>
    </row>
    <row r="842" spans="1:6" x14ac:dyDescent="0.3">
      <c r="A842">
        <f t="shared" si="49"/>
        <v>41</v>
      </c>
      <c r="B842">
        <v>2006</v>
      </c>
      <c r="C842" t="s">
        <v>18</v>
      </c>
      <c r="D842">
        <v>700</v>
      </c>
      <c r="E842" s="1">
        <f t="shared" si="48"/>
        <v>0.44080604534005036</v>
      </c>
      <c r="F842">
        <f t="shared" si="50"/>
        <v>41</v>
      </c>
    </row>
    <row r="843" spans="1:6" x14ac:dyDescent="0.3">
      <c r="A843">
        <f t="shared" si="49"/>
        <v>42</v>
      </c>
      <c r="B843">
        <v>2006</v>
      </c>
      <c r="C843" t="s">
        <v>30</v>
      </c>
      <c r="D843">
        <v>700</v>
      </c>
      <c r="E843" s="1">
        <f t="shared" si="48"/>
        <v>0.44080604534005036</v>
      </c>
      <c r="F843">
        <f t="shared" si="50"/>
        <v>42</v>
      </c>
    </row>
    <row r="844" spans="1:6" x14ac:dyDescent="0.3">
      <c r="A844">
        <f t="shared" si="49"/>
        <v>43</v>
      </c>
      <c r="B844">
        <v>2006</v>
      </c>
      <c r="C844" t="s">
        <v>64</v>
      </c>
      <c r="D844">
        <v>684</v>
      </c>
      <c r="E844" s="1">
        <f t="shared" si="48"/>
        <v>0.43073047858942065</v>
      </c>
      <c r="F844">
        <f t="shared" si="50"/>
        <v>43</v>
      </c>
    </row>
    <row r="845" spans="1:6" x14ac:dyDescent="0.3">
      <c r="A845">
        <f t="shared" si="49"/>
        <v>44</v>
      </c>
      <c r="B845">
        <v>2006</v>
      </c>
      <c r="C845" t="s">
        <v>73</v>
      </c>
      <c r="D845">
        <v>667</v>
      </c>
      <c r="E845" s="1">
        <f t="shared" si="48"/>
        <v>0.42002518891687657</v>
      </c>
      <c r="F845">
        <f t="shared" si="50"/>
        <v>44</v>
      </c>
    </row>
    <row r="846" spans="1:6" x14ac:dyDescent="0.3">
      <c r="A846">
        <f t="shared" si="49"/>
        <v>45</v>
      </c>
      <c r="B846">
        <v>2006</v>
      </c>
      <c r="C846" t="s">
        <v>83</v>
      </c>
      <c r="D846">
        <v>645</v>
      </c>
      <c r="E846" s="1">
        <f t="shared" si="48"/>
        <v>0.40617128463476071</v>
      </c>
      <c r="F846">
        <f t="shared" si="50"/>
        <v>45</v>
      </c>
    </row>
    <row r="847" spans="1:6" x14ac:dyDescent="0.3">
      <c r="A847">
        <f t="shared" si="49"/>
        <v>46</v>
      </c>
      <c r="B847">
        <v>2006</v>
      </c>
      <c r="C847" t="s">
        <v>84</v>
      </c>
      <c r="D847">
        <v>641</v>
      </c>
      <c r="E847" s="1">
        <f t="shared" si="48"/>
        <v>0.40365239294710326</v>
      </c>
      <c r="F847">
        <f t="shared" si="50"/>
        <v>46</v>
      </c>
    </row>
    <row r="848" spans="1:6" x14ac:dyDescent="0.3">
      <c r="A848">
        <f t="shared" si="49"/>
        <v>47</v>
      </c>
      <c r="B848">
        <v>2006</v>
      </c>
      <c r="C848" t="s">
        <v>19</v>
      </c>
      <c r="D848">
        <v>640</v>
      </c>
      <c r="E848" s="1">
        <f t="shared" si="48"/>
        <v>0.40302267002518893</v>
      </c>
      <c r="F848">
        <f t="shared" si="50"/>
        <v>47</v>
      </c>
    </row>
    <row r="849" spans="1:6" x14ac:dyDescent="0.3">
      <c r="A849">
        <f t="shared" si="49"/>
        <v>48</v>
      </c>
      <c r="B849">
        <v>2006</v>
      </c>
      <c r="C849" t="s">
        <v>57</v>
      </c>
      <c r="D849">
        <v>625</v>
      </c>
      <c r="E849" s="1">
        <f t="shared" si="48"/>
        <v>0.39357682619647355</v>
      </c>
      <c r="F849">
        <f t="shared" si="50"/>
        <v>48</v>
      </c>
    </row>
    <row r="850" spans="1:6" x14ac:dyDescent="0.3">
      <c r="A850">
        <f t="shared" si="49"/>
        <v>49</v>
      </c>
      <c r="B850">
        <v>2006</v>
      </c>
      <c r="C850" t="s">
        <v>47</v>
      </c>
      <c r="D850">
        <v>596</v>
      </c>
      <c r="E850" s="1">
        <f t="shared" si="48"/>
        <v>0.37531486146095716</v>
      </c>
      <c r="F850">
        <f t="shared" si="50"/>
        <v>49</v>
      </c>
    </row>
    <row r="851" spans="1:6" x14ac:dyDescent="0.3">
      <c r="A851">
        <f t="shared" si="49"/>
        <v>50</v>
      </c>
      <c r="B851">
        <v>2006</v>
      </c>
      <c r="C851" t="s">
        <v>42</v>
      </c>
      <c r="D851">
        <v>587</v>
      </c>
      <c r="E851" s="1">
        <f t="shared" si="48"/>
        <v>0.36964735516372799</v>
      </c>
      <c r="F851">
        <f t="shared" si="50"/>
        <v>50</v>
      </c>
    </row>
    <row r="852" spans="1:6" x14ac:dyDescent="0.3">
      <c r="A852">
        <v>1</v>
      </c>
      <c r="B852">
        <v>2005</v>
      </c>
      <c r="C852" t="s">
        <v>0</v>
      </c>
      <c r="D852">
        <v>840</v>
      </c>
      <c r="E852" s="1">
        <f>D852/840</f>
        <v>1</v>
      </c>
      <c r="F852">
        <v>1</v>
      </c>
    </row>
    <row r="853" spans="1:6" x14ac:dyDescent="0.3">
      <c r="A853">
        <v>2</v>
      </c>
      <c r="B853">
        <v>2005</v>
      </c>
      <c r="C853" t="s">
        <v>50</v>
      </c>
      <c r="D853">
        <v>796</v>
      </c>
      <c r="E853" s="1">
        <f t="shared" ref="E853:E901" si="51">D853/840</f>
        <v>0.94761904761904758</v>
      </c>
      <c r="F853">
        <v>2</v>
      </c>
    </row>
    <row r="854" spans="1:6" x14ac:dyDescent="0.3">
      <c r="A854">
        <v>3</v>
      </c>
      <c r="B854">
        <v>2005</v>
      </c>
      <c r="C854" t="s">
        <v>5</v>
      </c>
      <c r="D854">
        <v>791</v>
      </c>
      <c r="E854" s="1">
        <f t="shared" si="51"/>
        <v>0.94166666666666665</v>
      </c>
      <c r="F854">
        <v>3</v>
      </c>
    </row>
    <row r="855" spans="1:6" x14ac:dyDescent="0.3">
      <c r="A855">
        <v>4</v>
      </c>
      <c r="B855">
        <v>2005</v>
      </c>
      <c r="C855" t="s">
        <v>1</v>
      </c>
      <c r="D855">
        <v>772</v>
      </c>
      <c r="E855" s="1">
        <f t="shared" si="51"/>
        <v>0.919047619047619</v>
      </c>
      <c r="F855">
        <v>4</v>
      </c>
    </row>
    <row r="856" spans="1:6" x14ac:dyDescent="0.3">
      <c r="A856">
        <v>5</v>
      </c>
      <c r="B856">
        <v>2005</v>
      </c>
      <c r="C856" t="s">
        <v>14</v>
      </c>
      <c r="D856">
        <v>768</v>
      </c>
      <c r="E856" s="1">
        <f t="shared" si="51"/>
        <v>0.91428571428571426</v>
      </c>
      <c r="F856">
        <v>5</v>
      </c>
    </row>
    <row r="857" spans="1:6" x14ac:dyDescent="0.3">
      <c r="A857">
        <v>6</v>
      </c>
      <c r="B857">
        <v>2005</v>
      </c>
      <c r="C857" t="s">
        <v>9</v>
      </c>
      <c r="D857">
        <v>768</v>
      </c>
      <c r="E857" s="1">
        <f t="shared" si="51"/>
        <v>0.91428571428571426</v>
      </c>
      <c r="F857">
        <v>6</v>
      </c>
    </row>
    <row r="858" spans="1:6" x14ac:dyDescent="0.3">
      <c r="A858">
        <v>7</v>
      </c>
      <c r="B858">
        <v>2005</v>
      </c>
      <c r="C858" t="s">
        <v>2</v>
      </c>
      <c r="D858">
        <v>768</v>
      </c>
      <c r="E858" s="1">
        <f t="shared" si="51"/>
        <v>0.91428571428571426</v>
      </c>
      <c r="F858">
        <v>7</v>
      </c>
    </row>
    <row r="859" spans="1:6" x14ac:dyDescent="0.3">
      <c r="A859">
        <v>8</v>
      </c>
      <c r="B859">
        <v>2005</v>
      </c>
      <c r="C859" t="s">
        <v>12</v>
      </c>
      <c r="D859">
        <v>767</v>
      </c>
      <c r="E859" s="1">
        <f t="shared" si="51"/>
        <v>0.91309523809523807</v>
      </c>
      <c r="F859">
        <v>8</v>
      </c>
    </row>
    <row r="860" spans="1:6" x14ac:dyDescent="0.3">
      <c r="A860">
        <v>9</v>
      </c>
      <c r="B860">
        <v>2005</v>
      </c>
      <c r="C860" t="s">
        <v>4</v>
      </c>
      <c r="D860">
        <v>757</v>
      </c>
      <c r="E860" s="1">
        <f t="shared" si="51"/>
        <v>0.90119047619047621</v>
      </c>
      <c r="F860">
        <v>9</v>
      </c>
    </row>
    <row r="861" spans="1:6" x14ac:dyDescent="0.3">
      <c r="A861">
        <v>10</v>
      </c>
      <c r="B861">
        <v>2005</v>
      </c>
      <c r="C861" t="s">
        <v>8</v>
      </c>
      <c r="D861">
        <v>754</v>
      </c>
      <c r="E861" s="1">
        <f t="shared" si="51"/>
        <v>0.89761904761904765</v>
      </c>
      <c r="F861">
        <v>10</v>
      </c>
    </row>
    <row r="862" spans="1:6" x14ac:dyDescent="0.3">
      <c r="A862">
        <v>11</v>
      </c>
      <c r="B862">
        <v>2005</v>
      </c>
      <c r="C862" t="s">
        <v>51</v>
      </c>
      <c r="D862">
        <v>748</v>
      </c>
      <c r="E862" s="1">
        <f t="shared" si="51"/>
        <v>0.89047619047619042</v>
      </c>
      <c r="F862">
        <v>11</v>
      </c>
    </row>
    <row r="863" spans="1:6" x14ac:dyDescent="0.3">
      <c r="A863">
        <v>12</v>
      </c>
      <c r="B863">
        <v>2005</v>
      </c>
      <c r="C863" t="s">
        <v>7</v>
      </c>
      <c r="D863">
        <v>741</v>
      </c>
      <c r="E863" s="1">
        <f t="shared" si="51"/>
        <v>0.88214285714285712</v>
      </c>
      <c r="F863">
        <v>12</v>
      </c>
    </row>
    <row r="864" spans="1:6" x14ac:dyDescent="0.3">
      <c r="A864">
        <v>13</v>
      </c>
      <c r="B864">
        <v>2005</v>
      </c>
      <c r="C864" t="s">
        <v>17</v>
      </c>
      <c r="D864">
        <v>733</v>
      </c>
      <c r="E864" s="1">
        <f t="shared" si="51"/>
        <v>0.87261904761904763</v>
      </c>
      <c r="F864">
        <v>13</v>
      </c>
    </row>
    <row r="865" spans="1:6" x14ac:dyDescent="0.3">
      <c r="A865">
        <v>14</v>
      </c>
      <c r="B865">
        <v>2005</v>
      </c>
      <c r="C865" t="s">
        <v>22</v>
      </c>
      <c r="D865">
        <v>732</v>
      </c>
      <c r="E865" s="1">
        <f t="shared" si="51"/>
        <v>0.87142857142857144</v>
      </c>
      <c r="F865">
        <v>14</v>
      </c>
    </row>
    <row r="866" spans="1:6" x14ac:dyDescent="0.3">
      <c r="A866">
        <v>15</v>
      </c>
      <c r="B866">
        <v>2005</v>
      </c>
      <c r="C866" t="s">
        <v>19</v>
      </c>
      <c r="D866">
        <v>715</v>
      </c>
      <c r="E866" s="1">
        <f t="shared" si="51"/>
        <v>0.85119047619047616</v>
      </c>
      <c r="F866">
        <v>15</v>
      </c>
    </row>
    <row r="867" spans="1:6" x14ac:dyDescent="0.3">
      <c r="A867">
        <v>16</v>
      </c>
      <c r="B867">
        <v>2005</v>
      </c>
      <c r="C867" t="s">
        <v>13</v>
      </c>
      <c r="D867">
        <v>708</v>
      </c>
      <c r="E867" s="1">
        <f t="shared" si="51"/>
        <v>0.84285714285714286</v>
      </c>
      <c r="F867">
        <v>16</v>
      </c>
    </row>
    <row r="868" spans="1:6" x14ac:dyDescent="0.3">
      <c r="A868">
        <v>17</v>
      </c>
      <c r="B868">
        <v>2005</v>
      </c>
      <c r="C868" t="s">
        <v>62</v>
      </c>
      <c r="D868">
        <v>708</v>
      </c>
      <c r="E868" s="1">
        <f t="shared" si="51"/>
        <v>0.84285714285714286</v>
      </c>
      <c r="F868">
        <v>17</v>
      </c>
    </row>
    <row r="869" spans="1:6" x14ac:dyDescent="0.3">
      <c r="A869">
        <v>18</v>
      </c>
      <c r="B869">
        <v>2005</v>
      </c>
      <c r="C869" t="s">
        <v>15</v>
      </c>
      <c r="D869">
        <v>706</v>
      </c>
      <c r="E869" s="1">
        <f t="shared" si="51"/>
        <v>0.84047619047619049</v>
      </c>
      <c r="F869">
        <v>18</v>
      </c>
    </row>
    <row r="870" spans="1:6" x14ac:dyDescent="0.3">
      <c r="A870">
        <v>19</v>
      </c>
      <c r="B870">
        <v>2005</v>
      </c>
      <c r="C870" t="s">
        <v>23</v>
      </c>
      <c r="D870">
        <v>703</v>
      </c>
      <c r="E870" s="1">
        <f t="shared" si="51"/>
        <v>0.83690476190476193</v>
      </c>
      <c r="F870">
        <v>19</v>
      </c>
    </row>
    <row r="871" spans="1:6" x14ac:dyDescent="0.3">
      <c r="A871">
        <v>20</v>
      </c>
      <c r="B871">
        <v>2005</v>
      </c>
      <c r="C871" t="s">
        <v>6</v>
      </c>
      <c r="D871">
        <v>701</v>
      </c>
      <c r="E871" s="1">
        <f t="shared" si="51"/>
        <v>0.83452380952380956</v>
      </c>
      <c r="F871">
        <v>20</v>
      </c>
    </row>
    <row r="872" spans="1:6" x14ac:dyDescent="0.3">
      <c r="A872">
        <v>21</v>
      </c>
      <c r="B872">
        <v>2005</v>
      </c>
      <c r="C872" t="s">
        <v>31</v>
      </c>
      <c r="D872">
        <v>699</v>
      </c>
      <c r="E872" s="1">
        <f t="shared" si="51"/>
        <v>0.83214285714285718</v>
      </c>
      <c r="F872">
        <v>21</v>
      </c>
    </row>
    <row r="873" spans="1:6" x14ac:dyDescent="0.3">
      <c r="A873">
        <v>22</v>
      </c>
      <c r="B873">
        <v>2005</v>
      </c>
      <c r="C873" t="s">
        <v>21</v>
      </c>
      <c r="D873">
        <v>696</v>
      </c>
      <c r="E873" s="1">
        <f t="shared" si="51"/>
        <v>0.82857142857142863</v>
      </c>
      <c r="F873">
        <v>22</v>
      </c>
    </row>
    <row r="874" spans="1:6" x14ac:dyDescent="0.3">
      <c r="A874">
        <v>23</v>
      </c>
      <c r="B874">
        <v>2005</v>
      </c>
      <c r="C874" t="s">
        <v>32</v>
      </c>
      <c r="D874">
        <v>695</v>
      </c>
      <c r="E874" s="1">
        <f t="shared" si="51"/>
        <v>0.82738095238095233</v>
      </c>
      <c r="F874">
        <v>23</v>
      </c>
    </row>
    <row r="875" spans="1:6" x14ac:dyDescent="0.3">
      <c r="A875">
        <v>24</v>
      </c>
      <c r="B875">
        <v>2005</v>
      </c>
      <c r="C875" t="s">
        <v>34</v>
      </c>
      <c r="D875">
        <v>692</v>
      </c>
      <c r="E875" s="1">
        <f t="shared" si="51"/>
        <v>0.82380952380952377</v>
      </c>
      <c r="F875">
        <v>24</v>
      </c>
    </row>
    <row r="876" spans="1:6" x14ac:dyDescent="0.3">
      <c r="A876">
        <v>25</v>
      </c>
      <c r="B876">
        <v>2005</v>
      </c>
      <c r="C876" t="s">
        <v>47</v>
      </c>
      <c r="D876">
        <v>692</v>
      </c>
      <c r="E876" s="1">
        <f t="shared" si="51"/>
        <v>0.82380952380952377</v>
      </c>
      <c r="F876">
        <v>25</v>
      </c>
    </row>
    <row r="877" spans="1:6" x14ac:dyDescent="0.3">
      <c r="A877">
        <v>26</v>
      </c>
      <c r="B877">
        <v>2005</v>
      </c>
      <c r="C877" t="s">
        <v>16</v>
      </c>
      <c r="D877">
        <v>692</v>
      </c>
      <c r="E877" s="1">
        <f t="shared" si="51"/>
        <v>0.82380952380952377</v>
      </c>
      <c r="F877">
        <v>26</v>
      </c>
    </row>
    <row r="878" spans="1:6" x14ac:dyDescent="0.3">
      <c r="A878">
        <f>A877+1</f>
        <v>27</v>
      </c>
      <c r="B878">
        <v>2005</v>
      </c>
      <c r="C878" t="s">
        <v>54</v>
      </c>
      <c r="D878">
        <v>686</v>
      </c>
      <c r="E878" s="1">
        <f t="shared" si="51"/>
        <v>0.81666666666666665</v>
      </c>
      <c r="F878">
        <f>F877+1</f>
        <v>27</v>
      </c>
    </row>
    <row r="879" spans="1:6" x14ac:dyDescent="0.3">
      <c r="A879">
        <f t="shared" ref="A879:A901" si="52">A878+1</f>
        <v>28</v>
      </c>
      <c r="B879">
        <v>2005</v>
      </c>
      <c r="C879" t="s">
        <v>29</v>
      </c>
      <c r="D879">
        <v>685</v>
      </c>
      <c r="E879" s="1">
        <f t="shared" si="51"/>
        <v>0.81547619047619047</v>
      </c>
      <c r="F879">
        <f t="shared" ref="F879:F901" si="53">F878+1</f>
        <v>28</v>
      </c>
    </row>
    <row r="880" spans="1:6" x14ac:dyDescent="0.3">
      <c r="A880">
        <f t="shared" si="52"/>
        <v>29</v>
      </c>
      <c r="B880">
        <v>2005</v>
      </c>
      <c r="C880" t="s">
        <v>24</v>
      </c>
      <c r="D880">
        <v>680</v>
      </c>
      <c r="E880" s="1">
        <f t="shared" si="51"/>
        <v>0.80952380952380953</v>
      </c>
      <c r="F880">
        <f t="shared" si="53"/>
        <v>29</v>
      </c>
    </row>
    <row r="881" spans="1:6" x14ac:dyDescent="0.3">
      <c r="A881">
        <f t="shared" si="52"/>
        <v>30</v>
      </c>
      <c r="B881">
        <v>2005</v>
      </c>
      <c r="C881" t="s">
        <v>18</v>
      </c>
      <c r="D881">
        <v>672</v>
      </c>
      <c r="E881" s="1">
        <f t="shared" si="51"/>
        <v>0.8</v>
      </c>
      <c r="F881">
        <f t="shared" si="53"/>
        <v>30</v>
      </c>
    </row>
    <row r="882" spans="1:6" x14ac:dyDescent="0.3">
      <c r="A882">
        <f t="shared" si="52"/>
        <v>31</v>
      </c>
      <c r="B882">
        <v>2005</v>
      </c>
      <c r="C882" t="s">
        <v>45</v>
      </c>
      <c r="D882">
        <v>672</v>
      </c>
      <c r="E882" s="1">
        <f t="shared" si="51"/>
        <v>0.8</v>
      </c>
      <c r="F882">
        <f t="shared" si="53"/>
        <v>31</v>
      </c>
    </row>
    <row r="883" spans="1:6" x14ac:dyDescent="0.3">
      <c r="A883">
        <f t="shared" si="52"/>
        <v>32</v>
      </c>
      <c r="B883">
        <v>2005</v>
      </c>
      <c r="C883" t="s">
        <v>38</v>
      </c>
      <c r="D883">
        <v>665</v>
      </c>
      <c r="E883" s="1">
        <f t="shared" si="51"/>
        <v>0.79166666666666663</v>
      </c>
      <c r="F883">
        <f t="shared" si="53"/>
        <v>32</v>
      </c>
    </row>
    <row r="884" spans="1:6" x14ac:dyDescent="0.3">
      <c r="A884">
        <f t="shared" si="52"/>
        <v>33</v>
      </c>
      <c r="B884">
        <v>2005</v>
      </c>
      <c r="C884" t="s">
        <v>48</v>
      </c>
      <c r="D884">
        <v>663</v>
      </c>
      <c r="E884" s="1">
        <f t="shared" si="51"/>
        <v>0.78928571428571426</v>
      </c>
      <c r="F884">
        <f t="shared" si="53"/>
        <v>33</v>
      </c>
    </row>
    <row r="885" spans="1:6" x14ac:dyDescent="0.3">
      <c r="A885">
        <f t="shared" si="52"/>
        <v>34</v>
      </c>
      <c r="B885">
        <v>2005</v>
      </c>
      <c r="C885" t="s">
        <v>36</v>
      </c>
      <c r="D885">
        <v>662</v>
      </c>
      <c r="E885" s="1">
        <f t="shared" si="51"/>
        <v>0.78809523809523807</v>
      </c>
      <c r="F885">
        <f t="shared" si="53"/>
        <v>34</v>
      </c>
    </row>
    <row r="886" spans="1:6" x14ac:dyDescent="0.3">
      <c r="A886">
        <f t="shared" si="52"/>
        <v>35</v>
      </c>
      <c r="B886">
        <v>2005</v>
      </c>
      <c r="C886" t="s">
        <v>11</v>
      </c>
      <c r="D886">
        <v>656</v>
      </c>
      <c r="E886" s="1">
        <f t="shared" si="51"/>
        <v>0.78095238095238095</v>
      </c>
      <c r="F886">
        <f t="shared" si="53"/>
        <v>35</v>
      </c>
    </row>
    <row r="887" spans="1:6" x14ac:dyDescent="0.3">
      <c r="A887">
        <f t="shared" si="52"/>
        <v>36</v>
      </c>
      <c r="B887">
        <v>2005</v>
      </c>
      <c r="C887" t="s">
        <v>10</v>
      </c>
      <c r="D887">
        <v>655</v>
      </c>
      <c r="E887" s="1">
        <f t="shared" si="51"/>
        <v>0.77976190476190477</v>
      </c>
      <c r="F887">
        <f t="shared" si="53"/>
        <v>36</v>
      </c>
    </row>
    <row r="888" spans="1:6" x14ac:dyDescent="0.3">
      <c r="A888">
        <f t="shared" si="52"/>
        <v>37</v>
      </c>
      <c r="B888">
        <v>2005</v>
      </c>
      <c r="C888" t="s">
        <v>40</v>
      </c>
      <c r="D888">
        <v>651</v>
      </c>
      <c r="E888" s="1">
        <f t="shared" si="51"/>
        <v>0.77500000000000002</v>
      </c>
      <c r="F888">
        <f t="shared" si="53"/>
        <v>37</v>
      </c>
    </row>
    <row r="889" spans="1:6" x14ac:dyDescent="0.3">
      <c r="A889">
        <f t="shared" si="52"/>
        <v>38</v>
      </c>
      <c r="B889">
        <v>2005</v>
      </c>
      <c r="C889" t="s">
        <v>42</v>
      </c>
      <c r="D889">
        <v>649</v>
      </c>
      <c r="E889" s="1">
        <f t="shared" si="51"/>
        <v>0.77261904761904765</v>
      </c>
      <c r="F889">
        <f t="shared" si="53"/>
        <v>38</v>
      </c>
    </row>
    <row r="890" spans="1:6" x14ac:dyDescent="0.3">
      <c r="A890">
        <f t="shared" si="52"/>
        <v>39</v>
      </c>
      <c r="B890">
        <v>2005</v>
      </c>
      <c r="C890" t="s">
        <v>64</v>
      </c>
      <c r="D890">
        <v>638</v>
      </c>
      <c r="E890" s="1">
        <f t="shared" si="51"/>
        <v>0.75952380952380949</v>
      </c>
      <c r="F890">
        <f t="shared" si="53"/>
        <v>39</v>
      </c>
    </row>
    <row r="891" spans="1:6" x14ac:dyDescent="0.3">
      <c r="A891">
        <f>A890+1</f>
        <v>40</v>
      </c>
      <c r="B891">
        <v>2005</v>
      </c>
      <c r="C891" t="s">
        <v>25</v>
      </c>
      <c r="D891">
        <v>630</v>
      </c>
      <c r="E891" s="1">
        <f t="shared" si="51"/>
        <v>0.75</v>
      </c>
      <c r="F891">
        <f>F890+1</f>
        <v>40</v>
      </c>
    </row>
    <row r="892" spans="1:6" x14ac:dyDescent="0.3">
      <c r="A892">
        <f t="shared" si="52"/>
        <v>41</v>
      </c>
      <c r="B892">
        <v>2005</v>
      </c>
      <c r="C892" t="s">
        <v>78</v>
      </c>
      <c r="D892">
        <v>628</v>
      </c>
      <c r="E892" s="1">
        <f t="shared" si="51"/>
        <v>0.74761904761904763</v>
      </c>
      <c r="F892">
        <f t="shared" si="53"/>
        <v>41</v>
      </c>
    </row>
    <row r="893" spans="1:6" x14ac:dyDescent="0.3">
      <c r="A893">
        <f t="shared" si="52"/>
        <v>42</v>
      </c>
      <c r="B893">
        <v>2005</v>
      </c>
      <c r="C893" t="s">
        <v>46</v>
      </c>
      <c r="D893">
        <v>626</v>
      </c>
      <c r="E893" s="1">
        <f t="shared" si="51"/>
        <v>0.74523809523809526</v>
      </c>
      <c r="F893">
        <f t="shared" si="53"/>
        <v>42</v>
      </c>
    </row>
    <row r="894" spans="1:6" x14ac:dyDescent="0.3">
      <c r="A894">
        <f t="shared" si="52"/>
        <v>43</v>
      </c>
      <c r="B894">
        <v>2005</v>
      </c>
      <c r="C894" t="s">
        <v>59</v>
      </c>
      <c r="D894">
        <v>626</v>
      </c>
      <c r="E894" s="1">
        <f t="shared" si="51"/>
        <v>0.74523809523809526</v>
      </c>
      <c r="F894">
        <f t="shared" si="53"/>
        <v>43</v>
      </c>
    </row>
    <row r="895" spans="1:6" x14ac:dyDescent="0.3">
      <c r="A895">
        <f t="shared" si="52"/>
        <v>44</v>
      </c>
      <c r="B895">
        <v>2005</v>
      </c>
      <c r="C895" t="s">
        <v>73</v>
      </c>
      <c r="D895">
        <v>622</v>
      </c>
      <c r="E895" s="1">
        <f t="shared" si="51"/>
        <v>0.74047619047619051</v>
      </c>
      <c r="F895">
        <f t="shared" si="53"/>
        <v>44</v>
      </c>
    </row>
    <row r="896" spans="1:6" x14ac:dyDescent="0.3">
      <c r="A896">
        <f t="shared" si="52"/>
        <v>45</v>
      </c>
      <c r="B896">
        <v>2005</v>
      </c>
      <c r="C896" t="s">
        <v>53</v>
      </c>
      <c r="D896">
        <v>621</v>
      </c>
      <c r="E896" s="1">
        <f t="shared" si="51"/>
        <v>0.73928571428571432</v>
      </c>
      <c r="F896">
        <f t="shared" si="53"/>
        <v>45</v>
      </c>
    </row>
    <row r="897" spans="1:6" x14ac:dyDescent="0.3">
      <c r="A897">
        <f t="shared" si="52"/>
        <v>46</v>
      </c>
      <c r="B897">
        <v>2005</v>
      </c>
      <c r="C897" t="s">
        <v>69</v>
      </c>
      <c r="D897">
        <v>614</v>
      </c>
      <c r="E897" s="1">
        <f t="shared" si="51"/>
        <v>0.73095238095238091</v>
      </c>
      <c r="F897">
        <f t="shared" si="53"/>
        <v>46</v>
      </c>
    </row>
    <row r="898" spans="1:6" x14ac:dyDescent="0.3">
      <c r="A898">
        <f t="shared" si="52"/>
        <v>47</v>
      </c>
      <c r="B898">
        <v>2005</v>
      </c>
      <c r="C898" t="s">
        <v>85</v>
      </c>
      <c r="D898">
        <v>612</v>
      </c>
      <c r="E898" s="1">
        <f t="shared" si="51"/>
        <v>0.72857142857142854</v>
      </c>
      <c r="F898">
        <f t="shared" si="53"/>
        <v>47</v>
      </c>
    </row>
    <row r="899" spans="1:6" x14ac:dyDescent="0.3">
      <c r="A899">
        <f t="shared" si="52"/>
        <v>48</v>
      </c>
      <c r="B899">
        <v>2005</v>
      </c>
      <c r="C899" t="s">
        <v>28</v>
      </c>
      <c r="D899">
        <v>612</v>
      </c>
      <c r="E899" s="1">
        <f t="shared" si="51"/>
        <v>0.72857142857142854</v>
      </c>
      <c r="F899">
        <f t="shared" si="53"/>
        <v>48</v>
      </c>
    </row>
    <row r="900" spans="1:6" x14ac:dyDescent="0.3">
      <c r="A900">
        <f t="shared" si="52"/>
        <v>49</v>
      </c>
      <c r="B900">
        <v>2005</v>
      </c>
      <c r="C900" t="s">
        <v>26</v>
      </c>
      <c r="D900">
        <v>610</v>
      </c>
      <c r="E900" s="1">
        <f t="shared" si="51"/>
        <v>0.72619047619047616</v>
      </c>
      <c r="F900">
        <f t="shared" si="53"/>
        <v>49</v>
      </c>
    </row>
    <row r="901" spans="1:6" x14ac:dyDescent="0.3">
      <c r="A901">
        <f t="shared" si="52"/>
        <v>50</v>
      </c>
      <c r="B901">
        <v>2005</v>
      </c>
      <c r="C901" t="s">
        <v>86</v>
      </c>
      <c r="D901">
        <v>609</v>
      </c>
      <c r="E901" s="1">
        <f t="shared" si="51"/>
        <v>0.72499999999999998</v>
      </c>
      <c r="F901">
        <f t="shared" si="53"/>
        <v>50</v>
      </c>
    </row>
    <row r="902" spans="1:6" x14ac:dyDescent="0.3">
      <c r="A902">
        <v>1</v>
      </c>
      <c r="B902">
        <v>2004</v>
      </c>
      <c r="C902" t="s">
        <v>0</v>
      </c>
      <c r="D902">
        <v>843</v>
      </c>
      <c r="E902" s="1">
        <f>D902/843</f>
        <v>1</v>
      </c>
      <c r="F902">
        <v>1</v>
      </c>
    </row>
    <row r="903" spans="1:6" x14ac:dyDescent="0.3">
      <c r="A903">
        <v>2</v>
      </c>
      <c r="B903">
        <v>2004</v>
      </c>
      <c r="C903" t="s">
        <v>2</v>
      </c>
      <c r="D903">
        <v>792</v>
      </c>
      <c r="E903" s="1">
        <f t="shared" ref="E903:E951" si="54">D903/843</f>
        <v>0.93950177935943058</v>
      </c>
      <c r="F903">
        <v>2</v>
      </c>
    </row>
    <row r="904" spans="1:6" x14ac:dyDescent="0.3">
      <c r="A904">
        <v>3</v>
      </c>
      <c r="B904">
        <v>2004</v>
      </c>
      <c r="C904" t="s">
        <v>1</v>
      </c>
      <c r="D904">
        <v>785</v>
      </c>
      <c r="E904" s="1">
        <f t="shared" si="54"/>
        <v>0.93119810201660735</v>
      </c>
      <c r="F904">
        <v>3</v>
      </c>
    </row>
    <row r="905" spans="1:6" x14ac:dyDescent="0.3">
      <c r="A905">
        <v>4</v>
      </c>
      <c r="B905">
        <v>2004</v>
      </c>
      <c r="C905" t="s">
        <v>50</v>
      </c>
      <c r="D905">
        <v>777</v>
      </c>
      <c r="E905" s="1">
        <f t="shared" si="54"/>
        <v>0.92170818505338081</v>
      </c>
      <c r="F905">
        <v>4</v>
      </c>
    </row>
    <row r="906" spans="1:6" x14ac:dyDescent="0.3">
      <c r="A906">
        <v>5</v>
      </c>
      <c r="B906">
        <v>2004</v>
      </c>
      <c r="C906" t="s">
        <v>9</v>
      </c>
      <c r="D906">
        <v>765</v>
      </c>
      <c r="E906" s="1">
        <f t="shared" si="54"/>
        <v>0.90747330960854089</v>
      </c>
      <c r="F906">
        <v>5</v>
      </c>
    </row>
    <row r="907" spans="1:6" x14ac:dyDescent="0.3">
      <c r="A907">
        <v>6</v>
      </c>
      <c r="B907">
        <v>2004</v>
      </c>
      <c r="C907" t="s">
        <v>5</v>
      </c>
      <c r="D907">
        <v>758</v>
      </c>
      <c r="E907" s="1">
        <f t="shared" si="54"/>
        <v>0.89916963226571767</v>
      </c>
      <c r="F907">
        <v>6</v>
      </c>
    </row>
    <row r="908" spans="1:6" x14ac:dyDescent="0.3">
      <c r="A908">
        <v>7</v>
      </c>
      <c r="B908">
        <v>2004</v>
      </c>
      <c r="C908" t="s">
        <v>14</v>
      </c>
      <c r="D908">
        <v>753</v>
      </c>
      <c r="E908" s="1">
        <f t="shared" si="54"/>
        <v>0.89323843416370108</v>
      </c>
      <c r="F908">
        <v>7</v>
      </c>
    </row>
    <row r="909" spans="1:6" x14ac:dyDescent="0.3">
      <c r="A909">
        <v>8</v>
      </c>
      <c r="B909">
        <v>2004</v>
      </c>
      <c r="C909" t="s">
        <v>4</v>
      </c>
      <c r="D909">
        <v>752</v>
      </c>
      <c r="E909" s="1">
        <f t="shared" si="54"/>
        <v>0.89205219454329776</v>
      </c>
      <c r="F909">
        <v>8</v>
      </c>
    </row>
    <row r="910" spans="1:6" x14ac:dyDescent="0.3">
      <c r="A910">
        <v>9</v>
      </c>
      <c r="B910">
        <v>2004</v>
      </c>
      <c r="C910" t="s">
        <v>8</v>
      </c>
      <c r="D910">
        <v>747</v>
      </c>
      <c r="E910" s="1">
        <f t="shared" si="54"/>
        <v>0.88612099644128117</v>
      </c>
      <c r="F910">
        <v>9</v>
      </c>
    </row>
    <row r="911" spans="1:6" x14ac:dyDescent="0.3">
      <c r="A911">
        <v>10</v>
      </c>
      <c r="B911">
        <v>2004</v>
      </c>
      <c r="C911" t="s">
        <v>7</v>
      </c>
      <c r="D911">
        <v>738</v>
      </c>
      <c r="E911" s="1">
        <f t="shared" si="54"/>
        <v>0.8754448398576512</v>
      </c>
      <c r="F911">
        <v>10</v>
      </c>
    </row>
    <row r="912" spans="1:6" x14ac:dyDescent="0.3">
      <c r="A912">
        <v>11</v>
      </c>
      <c r="B912">
        <v>2004</v>
      </c>
      <c r="C912" t="s">
        <v>12</v>
      </c>
      <c r="D912">
        <v>726</v>
      </c>
      <c r="E912" s="1">
        <f t="shared" si="54"/>
        <v>0.86120996441281139</v>
      </c>
      <c r="F912">
        <v>11</v>
      </c>
    </row>
    <row r="913" spans="1:6" x14ac:dyDescent="0.3">
      <c r="A913">
        <v>12</v>
      </c>
      <c r="B913">
        <v>2004</v>
      </c>
      <c r="C913" t="s">
        <v>47</v>
      </c>
      <c r="D913">
        <v>716</v>
      </c>
      <c r="E913" s="1">
        <f t="shared" si="54"/>
        <v>0.84934756820877821</v>
      </c>
      <c r="F913">
        <v>12</v>
      </c>
    </row>
    <row r="914" spans="1:6" x14ac:dyDescent="0.3">
      <c r="A914">
        <v>13</v>
      </c>
      <c r="B914">
        <v>2004</v>
      </c>
      <c r="C914" t="s">
        <v>22</v>
      </c>
      <c r="D914">
        <v>715</v>
      </c>
      <c r="E914" s="1">
        <f t="shared" si="54"/>
        <v>0.8481613285883749</v>
      </c>
      <c r="F914">
        <v>13</v>
      </c>
    </row>
    <row r="915" spans="1:6" x14ac:dyDescent="0.3">
      <c r="A915">
        <v>14</v>
      </c>
      <c r="B915">
        <v>2004</v>
      </c>
      <c r="C915" t="s">
        <v>17</v>
      </c>
      <c r="D915">
        <v>711</v>
      </c>
      <c r="E915" s="1">
        <f t="shared" si="54"/>
        <v>0.84341637010676151</v>
      </c>
      <c r="F915">
        <v>14</v>
      </c>
    </row>
    <row r="916" spans="1:6" x14ac:dyDescent="0.3">
      <c r="A916">
        <v>15</v>
      </c>
      <c r="B916">
        <v>2004</v>
      </c>
      <c r="C916" t="s">
        <v>51</v>
      </c>
      <c r="D916">
        <v>711</v>
      </c>
      <c r="E916" s="1">
        <f t="shared" si="54"/>
        <v>0.84341637010676151</v>
      </c>
      <c r="F916">
        <v>15</v>
      </c>
    </row>
    <row r="917" spans="1:6" x14ac:dyDescent="0.3">
      <c r="A917">
        <v>16</v>
      </c>
      <c r="B917">
        <v>2004</v>
      </c>
      <c r="C917" t="s">
        <v>15</v>
      </c>
      <c r="D917">
        <v>708</v>
      </c>
      <c r="E917" s="1">
        <f t="shared" si="54"/>
        <v>0.83985765124555156</v>
      </c>
      <c r="F917">
        <v>16</v>
      </c>
    </row>
    <row r="918" spans="1:6" x14ac:dyDescent="0.3">
      <c r="A918">
        <v>17</v>
      </c>
      <c r="B918">
        <v>2004</v>
      </c>
      <c r="C918" t="s">
        <v>19</v>
      </c>
      <c r="D918">
        <v>707</v>
      </c>
      <c r="E918" s="1">
        <f t="shared" si="54"/>
        <v>0.83867141162514824</v>
      </c>
      <c r="F918">
        <v>17</v>
      </c>
    </row>
    <row r="919" spans="1:6" x14ac:dyDescent="0.3">
      <c r="A919">
        <v>18</v>
      </c>
      <c r="B919">
        <v>2004</v>
      </c>
      <c r="C919" t="s">
        <v>62</v>
      </c>
      <c r="D919">
        <v>706</v>
      </c>
      <c r="E919" s="1">
        <f t="shared" si="54"/>
        <v>0.83748517200474493</v>
      </c>
      <c r="F919">
        <v>18</v>
      </c>
    </row>
    <row r="920" spans="1:6" x14ac:dyDescent="0.3">
      <c r="A920">
        <v>19</v>
      </c>
      <c r="B920">
        <v>2004</v>
      </c>
      <c r="C920" t="s">
        <v>13</v>
      </c>
      <c r="D920">
        <v>705</v>
      </c>
      <c r="E920" s="1">
        <f t="shared" si="54"/>
        <v>0.83629893238434161</v>
      </c>
      <c r="F920">
        <v>19</v>
      </c>
    </row>
    <row r="921" spans="1:6" x14ac:dyDescent="0.3">
      <c r="A921">
        <v>20</v>
      </c>
      <c r="B921">
        <v>2004</v>
      </c>
      <c r="C921" t="s">
        <v>23</v>
      </c>
      <c r="D921">
        <v>697</v>
      </c>
      <c r="E921" s="1">
        <f t="shared" si="54"/>
        <v>0.82680901542111507</v>
      </c>
      <c r="F921">
        <v>20</v>
      </c>
    </row>
    <row r="922" spans="1:6" x14ac:dyDescent="0.3">
      <c r="A922">
        <v>21</v>
      </c>
      <c r="B922">
        <v>2004</v>
      </c>
      <c r="C922" t="s">
        <v>34</v>
      </c>
      <c r="D922">
        <v>690</v>
      </c>
      <c r="E922" s="1">
        <f t="shared" si="54"/>
        <v>0.81850533807829184</v>
      </c>
      <c r="F922">
        <v>21</v>
      </c>
    </row>
    <row r="923" spans="1:6" x14ac:dyDescent="0.3">
      <c r="A923">
        <v>22</v>
      </c>
      <c r="B923">
        <v>2004</v>
      </c>
      <c r="C923" t="s">
        <v>24</v>
      </c>
      <c r="D923">
        <v>688</v>
      </c>
      <c r="E923" s="1">
        <f t="shared" si="54"/>
        <v>0.81613285883748521</v>
      </c>
      <c r="F923">
        <v>22</v>
      </c>
    </row>
    <row r="924" spans="1:6" x14ac:dyDescent="0.3">
      <c r="A924">
        <v>23</v>
      </c>
      <c r="B924">
        <v>2004</v>
      </c>
      <c r="C924" t="s">
        <v>32</v>
      </c>
      <c r="D924">
        <v>677</v>
      </c>
      <c r="E924" s="1">
        <f t="shared" si="54"/>
        <v>0.8030842230130486</v>
      </c>
      <c r="F924">
        <v>23</v>
      </c>
    </row>
    <row r="925" spans="1:6" x14ac:dyDescent="0.3">
      <c r="A925">
        <v>24</v>
      </c>
      <c r="B925">
        <v>2004</v>
      </c>
      <c r="C925" t="s">
        <v>6</v>
      </c>
      <c r="D925">
        <v>677</v>
      </c>
      <c r="E925" s="1">
        <f t="shared" si="54"/>
        <v>0.8030842230130486</v>
      </c>
      <c r="F925">
        <v>24</v>
      </c>
    </row>
    <row r="926" spans="1:6" x14ac:dyDescent="0.3">
      <c r="A926">
        <v>25</v>
      </c>
      <c r="B926">
        <v>2004</v>
      </c>
      <c r="C926" t="s">
        <v>21</v>
      </c>
      <c r="D926">
        <v>672</v>
      </c>
      <c r="E926" s="1">
        <f t="shared" si="54"/>
        <v>0.79715302491103202</v>
      </c>
      <c r="F926">
        <v>25</v>
      </c>
    </row>
    <row r="927" spans="1:6" x14ac:dyDescent="0.3">
      <c r="A927">
        <v>26</v>
      </c>
      <c r="B927">
        <v>2004</v>
      </c>
      <c r="C927" t="s">
        <v>16</v>
      </c>
      <c r="D927">
        <v>669</v>
      </c>
      <c r="E927" s="1">
        <f t="shared" si="54"/>
        <v>0.79359430604982206</v>
      </c>
      <c r="F927">
        <v>26</v>
      </c>
    </row>
    <row r="928" spans="1:6" x14ac:dyDescent="0.3">
      <c r="A928">
        <f>A927+1</f>
        <v>27</v>
      </c>
      <c r="B928">
        <v>2004</v>
      </c>
      <c r="C928" t="s">
        <v>31</v>
      </c>
      <c r="D928">
        <v>668</v>
      </c>
      <c r="E928" s="1">
        <f t="shared" si="54"/>
        <v>0.79240806642941874</v>
      </c>
      <c r="F928">
        <f>F927+1</f>
        <v>27</v>
      </c>
    </row>
    <row r="929" spans="1:6" x14ac:dyDescent="0.3">
      <c r="A929">
        <f t="shared" ref="A929:A951" si="55">A928+1</f>
        <v>28</v>
      </c>
      <c r="B929">
        <v>2004</v>
      </c>
      <c r="C929" t="s">
        <v>48</v>
      </c>
      <c r="D929">
        <v>665</v>
      </c>
      <c r="E929" s="1">
        <f t="shared" si="54"/>
        <v>0.78884934756820879</v>
      </c>
      <c r="F929">
        <f t="shared" ref="F929:F951" si="56">F928+1</f>
        <v>28</v>
      </c>
    </row>
    <row r="930" spans="1:6" x14ac:dyDescent="0.3">
      <c r="A930">
        <f t="shared" si="55"/>
        <v>29</v>
      </c>
      <c r="B930">
        <v>2004</v>
      </c>
      <c r="C930" t="s">
        <v>54</v>
      </c>
      <c r="D930">
        <v>664</v>
      </c>
      <c r="E930" s="1">
        <f t="shared" si="54"/>
        <v>0.78766310794780547</v>
      </c>
      <c r="F930">
        <f t="shared" si="56"/>
        <v>29</v>
      </c>
    </row>
    <row r="931" spans="1:6" x14ac:dyDescent="0.3">
      <c r="A931">
        <f t="shared" si="55"/>
        <v>30</v>
      </c>
      <c r="B931">
        <v>2004</v>
      </c>
      <c r="C931" t="s">
        <v>45</v>
      </c>
      <c r="D931">
        <v>661</v>
      </c>
      <c r="E931" s="1">
        <f t="shared" si="54"/>
        <v>0.78410438908659552</v>
      </c>
      <c r="F931">
        <f t="shared" si="56"/>
        <v>30</v>
      </c>
    </row>
    <row r="932" spans="1:6" x14ac:dyDescent="0.3">
      <c r="A932">
        <f t="shared" si="55"/>
        <v>31</v>
      </c>
      <c r="B932">
        <v>2004</v>
      </c>
      <c r="C932" t="s">
        <v>18</v>
      </c>
      <c r="D932">
        <v>657</v>
      </c>
      <c r="E932" s="1">
        <f t="shared" si="54"/>
        <v>0.77935943060498225</v>
      </c>
      <c r="F932">
        <f t="shared" si="56"/>
        <v>31</v>
      </c>
    </row>
    <row r="933" spans="1:6" x14ac:dyDescent="0.3">
      <c r="A933">
        <f t="shared" si="55"/>
        <v>32</v>
      </c>
      <c r="B933">
        <v>2004</v>
      </c>
      <c r="C933" t="s">
        <v>36</v>
      </c>
      <c r="D933">
        <v>652</v>
      </c>
      <c r="E933" s="1">
        <f t="shared" si="54"/>
        <v>0.77342823250296555</v>
      </c>
      <c r="F933">
        <f t="shared" si="56"/>
        <v>32</v>
      </c>
    </row>
    <row r="934" spans="1:6" x14ac:dyDescent="0.3">
      <c r="A934">
        <f t="shared" si="55"/>
        <v>33</v>
      </c>
      <c r="B934">
        <v>2004</v>
      </c>
      <c r="C934" t="s">
        <v>10</v>
      </c>
      <c r="D934">
        <v>646</v>
      </c>
      <c r="E934" s="1">
        <f t="shared" si="54"/>
        <v>0.76631079478054565</v>
      </c>
      <c r="F934">
        <f t="shared" si="56"/>
        <v>33</v>
      </c>
    </row>
    <row r="935" spans="1:6" x14ac:dyDescent="0.3">
      <c r="A935">
        <f t="shared" si="55"/>
        <v>34</v>
      </c>
      <c r="B935">
        <v>2004</v>
      </c>
      <c r="C935" t="s">
        <v>38</v>
      </c>
      <c r="D935">
        <v>644</v>
      </c>
      <c r="E935" s="1">
        <f t="shared" si="54"/>
        <v>0.76393831553973901</v>
      </c>
      <c r="F935">
        <f t="shared" si="56"/>
        <v>34</v>
      </c>
    </row>
    <row r="936" spans="1:6" x14ac:dyDescent="0.3">
      <c r="A936">
        <f t="shared" si="55"/>
        <v>35</v>
      </c>
      <c r="B936">
        <v>2004</v>
      </c>
      <c r="C936" t="s">
        <v>42</v>
      </c>
      <c r="D936">
        <v>633</v>
      </c>
      <c r="E936" s="1">
        <f t="shared" si="54"/>
        <v>0.75088967971530252</v>
      </c>
      <c r="F936">
        <f t="shared" si="56"/>
        <v>35</v>
      </c>
    </row>
    <row r="937" spans="1:6" x14ac:dyDescent="0.3">
      <c r="A937">
        <f t="shared" si="55"/>
        <v>36</v>
      </c>
      <c r="B937">
        <v>2004</v>
      </c>
      <c r="C937" t="s">
        <v>29</v>
      </c>
      <c r="D937">
        <v>633</v>
      </c>
      <c r="E937" s="1">
        <f t="shared" si="54"/>
        <v>0.75088967971530252</v>
      </c>
      <c r="F937">
        <f t="shared" si="56"/>
        <v>36</v>
      </c>
    </row>
    <row r="938" spans="1:6" x14ac:dyDescent="0.3">
      <c r="A938">
        <f t="shared" si="55"/>
        <v>37</v>
      </c>
      <c r="B938">
        <v>2004</v>
      </c>
      <c r="C938" t="s">
        <v>64</v>
      </c>
      <c r="D938">
        <v>623</v>
      </c>
      <c r="E938" s="1">
        <f t="shared" si="54"/>
        <v>0.73902728351126923</v>
      </c>
      <c r="F938">
        <f t="shared" si="56"/>
        <v>37</v>
      </c>
    </row>
    <row r="939" spans="1:6" x14ac:dyDescent="0.3">
      <c r="A939">
        <f t="shared" si="55"/>
        <v>38</v>
      </c>
      <c r="B939">
        <v>2004</v>
      </c>
      <c r="C939" t="s">
        <v>86</v>
      </c>
      <c r="D939">
        <v>619</v>
      </c>
      <c r="E939" s="1">
        <f t="shared" si="54"/>
        <v>0.73428232502965596</v>
      </c>
      <c r="F939">
        <f t="shared" si="56"/>
        <v>38</v>
      </c>
    </row>
    <row r="940" spans="1:6" x14ac:dyDescent="0.3">
      <c r="A940">
        <f t="shared" si="55"/>
        <v>39</v>
      </c>
      <c r="B940">
        <v>2004</v>
      </c>
      <c r="C940" t="s">
        <v>40</v>
      </c>
      <c r="D940">
        <v>616</v>
      </c>
      <c r="E940" s="1">
        <f t="shared" si="54"/>
        <v>0.730723606168446</v>
      </c>
      <c r="F940">
        <f t="shared" si="56"/>
        <v>39</v>
      </c>
    </row>
    <row r="941" spans="1:6" x14ac:dyDescent="0.3">
      <c r="A941">
        <f>A940+1</f>
        <v>40</v>
      </c>
      <c r="B941">
        <v>2004</v>
      </c>
      <c r="C941" t="s">
        <v>46</v>
      </c>
      <c r="D941">
        <v>611</v>
      </c>
      <c r="E941" s="1">
        <f t="shared" si="54"/>
        <v>0.72479240806642942</v>
      </c>
      <c r="F941">
        <f>F940+1</f>
        <v>40</v>
      </c>
    </row>
    <row r="942" spans="1:6" x14ac:dyDescent="0.3">
      <c r="A942">
        <f t="shared" si="55"/>
        <v>41</v>
      </c>
      <c r="B942">
        <v>2004</v>
      </c>
      <c r="C942" t="s">
        <v>87</v>
      </c>
      <c r="D942">
        <v>611</v>
      </c>
      <c r="E942" s="1">
        <f t="shared" si="54"/>
        <v>0.72479240806642942</v>
      </c>
      <c r="F942">
        <f t="shared" si="56"/>
        <v>41</v>
      </c>
    </row>
    <row r="943" spans="1:6" x14ac:dyDescent="0.3">
      <c r="A943">
        <f t="shared" si="55"/>
        <v>42</v>
      </c>
      <c r="B943">
        <v>2004</v>
      </c>
      <c r="C943" t="s">
        <v>75</v>
      </c>
      <c r="D943">
        <v>608</v>
      </c>
      <c r="E943" s="1">
        <f t="shared" si="54"/>
        <v>0.72123368920521946</v>
      </c>
      <c r="F943">
        <f t="shared" si="56"/>
        <v>42</v>
      </c>
    </row>
    <row r="944" spans="1:6" x14ac:dyDescent="0.3">
      <c r="A944">
        <f t="shared" si="55"/>
        <v>43</v>
      </c>
      <c r="B944">
        <v>2004</v>
      </c>
      <c r="C944" t="s">
        <v>69</v>
      </c>
      <c r="D944">
        <v>607</v>
      </c>
      <c r="E944" s="1">
        <f t="shared" si="54"/>
        <v>0.72004744958481615</v>
      </c>
      <c r="F944">
        <f t="shared" si="56"/>
        <v>43</v>
      </c>
    </row>
    <row r="945" spans="1:6" x14ac:dyDescent="0.3">
      <c r="A945">
        <f t="shared" si="55"/>
        <v>44</v>
      </c>
      <c r="B945">
        <v>2004</v>
      </c>
      <c r="C945" t="s">
        <v>88</v>
      </c>
      <c r="D945">
        <v>603</v>
      </c>
      <c r="E945" s="1">
        <f t="shared" si="54"/>
        <v>0.71530249110320288</v>
      </c>
      <c r="F945">
        <f t="shared" si="56"/>
        <v>44</v>
      </c>
    </row>
    <row r="946" spans="1:6" x14ac:dyDescent="0.3">
      <c r="A946">
        <f t="shared" si="55"/>
        <v>45</v>
      </c>
      <c r="B946">
        <v>2004</v>
      </c>
      <c r="C946" t="s">
        <v>3</v>
      </c>
      <c r="D946">
        <v>600</v>
      </c>
      <c r="E946" s="1">
        <f t="shared" si="54"/>
        <v>0.71174377224199292</v>
      </c>
      <c r="F946">
        <f t="shared" si="56"/>
        <v>45</v>
      </c>
    </row>
    <row r="947" spans="1:6" x14ac:dyDescent="0.3">
      <c r="A947">
        <f t="shared" si="55"/>
        <v>46</v>
      </c>
      <c r="B947">
        <v>2004</v>
      </c>
      <c r="C947" t="s">
        <v>85</v>
      </c>
      <c r="D947">
        <v>599</v>
      </c>
      <c r="E947" s="1">
        <f t="shared" si="54"/>
        <v>0.7105575326215896</v>
      </c>
      <c r="F947">
        <f t="shared" si="56"/>
        <v>46</v>
      </c>
    </row>
    <row r="948" spans="1:6" x14ac:dyDescent="0.3">
      <c r="A948">
        <f t="shared" si="55"/>
        <v>47</v>
      </c>
      <c r="B948">
        <v>2004</v>
      </c>
      <c r="C948" t="s">
        <v>83</v>
      </c>
      <c r="D948">
        <v>598</v>
      </c>
      <c r="E948" s="1">
        <f t="shared" si="54"/>
        <v>0.70937129300118629</v>
      </c>
      <c r="F948">
        <f t="shared" si="56"/>
        <v>47</v>
      </c>
    </row>
    <row r="949" spans="1:6" x14ac:dyDescent="0.3">
      <c r="A949">
        <f t="shared" si="55"/>
        <v>48</v>
      </c>
      <c r="B949">
        <v>2004</v>
      </c>
      <c r="C949" t="s">
        <v>73</v>
      </c>
      <c r="D949">
        <v>595</v>
      </c>
      <c r="E949" s="1">
        <f t="shared" si="54"/>
        <v>0.70581257413997622</v>
      </c>
      <c r="F949">
        <f t="shared" si="56"/>
        <v>48</v>
      </c>
    </row>
    <row r="950" spans="1:6" x14ac:dyDescent="0.3">
      <c r="A950">
        <f t="shared" si="55"/>
        <v>49</v>
      </c>
      <c r="B950">
        <v>2004</v>
      </c>
      <c r="C950" t="s">
        <v>89</v>
      </c>
      <c r="D950">
        <v>594</v>
      </c>
      <c r="E950" s="1">
        <f t="shared" si="54"/>
        <v>0.70462633451957291</v>
      </c>
      <c r="F950">
        <f t="shared" si="56"/>
        <v>49</v>
      </c>
    </row>
    <row r="951" spans="1:6" x14ac:dyDescent="0.3">
      <c r="A951">
        <f t="shared" si="55"/>
        <v>50</v>
      </c>
      <c r="B951">
        <v>2004</v>
      </c>
      <c r="C951" t="s">
        <v>59</v>
      </c>
      <c r="D951">
        <v>594</v>
      </c>
      <c r="E951" s="1">
        <f t="shared" si="54"/>
        <v>0.70462633451957291</v>
      </c>
      <c r="F951">
        <f t="shared" si="56"/>
        <v>50</v>
      </c>
    </row>
    <row r="952" spans="1:6" x14ac:dyDescent="0.3">
      <c r="A952">
        <v>1</v>
      </c>
      <c r="B952">
        <v>2003</v>
      </c>
      <c r="C952" t="s">
        <v>0</v>
      </c>
      <c r="D952">
        <v>848</v>
      </c>
      <c r="E952" s="1">
        <f>D952/848</f>
        <v>1</v>
      </c>
      <c r="F952">
        <v>1</v>
      </c>
    </row>
    <row r="953" spans="1:6" x14ac:dyDescent="0.3">
      <c r="A953">
        <v>2</v>
      </c>
      <c r="B953">
        <v>2003</v>
      </c>
      <c r="C953" t="s">
        <v>2</v>
      </c>
      <c r="D953">
        <v>827</v>
      </c>
      <c r="E953" s="1">
        <f t="shared" ref="E953:E1001" si="57">D953/848</f>
        <v>0.97523584905660377</v>
      </c>
      <c r="F953">
        <v>2</v>
      </c>
    </row>
    <row r="954" spans="1:6" x14ac:dyDescent="0.3">
      <c r="A954">
        <v>3</v>
      </c>
      <c r="B954">
        <v>2003</v>
      </c>
      <c r="C954" t="s">
        <v>9</v>
      </c>
      <c r="D954">
        <v>798</v>
      </c>
      <c r="E954" s="1">
        <f t="shared" si="57"/>
        <v>0.94103773584905659</v>
      </c>
      <c r="F954">
        <v>3</v>
      </c>
    </row>
    <row r="955" spans="1:6" x14ac:dyDescent="0.3">
      <c r="A955">
        <v>4</v>
      </c>
      <c r="B955">
        <v>2003</v>
      </c>
      <c r="C955" t="s">
        <v>5</v>
      </c>
      <c r="D955">
        <v>752</v>
      </c>
      <c r="E955" s="1">
        <f t="shared" si="57"/>
        <v>0.8867924528301887</v>
      </c>
      <c r="F955">
        <v>4</v>
      </c>
    </row>
    <row r="956" spans="1:6" x14ac:dyDescent="0.3">
      <c r="A956">
        <v>5</v>
      </c>
      <c r="B956">
        <v>2003</v>
      </c>
      <c r="C956" t="s">
        <v>1</v>
      </c>
      <c r="D956">
        <v>744</v>
      </c>
      <c r="E956" s="1">
        <f t="shared" si="57"/>
        <v>0.87735849056603776</v>
      </c>
      <c r="F956">
        <v>5</v>
      </c>
    </row>
    <row r="957" spans="1:6" x14ac:dyDescent="0.3">
      <c r="A957">
        <v>6</v>
      </c>
      <c r="B957">
        <v>2003</v>
      </c>
      <c r="C957" t="s">
        <v>50</v>
      </c>
      <c r="D957">
        <v>743</v>
      </c>
      <c r="E957" s="1">
        <f t="shared" si="57"/>
        <v>0.87617924528301883</v>
      </c>
      <c r="F957">
        <v>6</v>
      </c>
    </row>
    <row r="958" spans="1:6" x14ac:dyDescent="0.3">
      <c r="A958">
        <v>7</v>
      </c>
      <c r="B958">
        <v>2003</v>
      </c>
      <c r="C958" t="s">
        <v>14</v>
      </c>
      <c r="D958">
        <v>740</v>
      </c>
      <c r="E958" s="1">
        <f t="shared" si="57"/>
        <v>0.87264150943396224</v>
      </c>
      <c r="F958">
        <v>7</v>
      </c>
    </row>
    <row r="959" spans="1:6" x14ac:dyDescent="0.3">
      <c r="A959">
        <v>8</v>
      </c>
      <c r="B959">
        <v>2003</v>
      </c>
      <c r="C959" t="s">
        <v>51</v>
      </c>
      <c r="D959">
        <v>738</v>
      </c>
      <c r="E959" s="1">
        <f t="shared" si="57"/>
        <v>0.87028301886792447</v>
      </c>
      <c r="F959">
        <v>8</v>
      </c>
    </row>
    <row r="960" spans="1:6" x14ac:dyDescent="0.3">
      <c r="A960">
        <v>9</v>
      </c>
      <c r="B960">
        <v>2003</v>
      </c>
      <c r="C960" t="s">
        <v>4</v>
      </c>
      <c r="D960">
        <v>738</v>
      </c>
      <c r="E960" s="1">
        <f t="shared" si="57"/>
        <v>0.87028301886792447</v>
      </c>
      <c r="F960">
        <v>9</v>
      </c>
    </row>
    <row r="961" spans="1:6" x14ac:dyDescent="0.3">
      <c r="A961">
        <v>10</v>
      </c>
      <c r="B961">
        <v>2003</v>
      </c>
      <c r="C961" t="s">
        <v>7</v>
      </c>
      <c r="D961">
        <v>734</v>
      </c>
      <c r="E961" s="1">
        <f t="shared" si="57"/>
        <v>0.86556603773584906</v>
      </c>
      <c r="F961">
        <v>10</v>
      </c>
    </row>
    <row r="962" spans="1:6" x14ac:dyDescent="0.3">
      <c r="A962">
        <v>11</v>
      </c>
      <c r="B962">
        <v>2003</v>
      </c>
      <c r="C962" t="s">
        <v>12</v>
      </c>
      <c r="D962">
        <v>732</v>
      </c>
      <c r="E962" s="1">
        <f t="shared" si="57"/>
        <v>0.8632075471698113</v>
      </c>
      <c r="F962">
        <v>11</v>
      </c>
    </row>
    <row r="963" spans="1:6" x14ac:dyDescent="0.3">
      <c r="A963">
        <v>12</v>
      </c>
      <c r="B963">
        <v>2003</v>
      </c>
      <c r="C963" t="s">
        <v>13</v>
      </c>
      <c r="D963">
        <v>729</v>
      </c>
      <c r="E963" s="1">
        <f t="shared" si="57"/>
        <v>0.85966981132075471</v>
      </c>
      <c r="F963">
        <v>12</v>
      </c>
    </row>
    <row r="964" spans="1:6" x14ac:dyDescent="0.3">
      <c r="A964">
        <v>13</v>
      </c>
      <c r="B964">
        <v>2003</v>
      </c>
      <c r="C964" t="s">
        <v>17</v>
      </c>
      <c r="D964">
        <v>715</v>
      </c>
      <c r="E964" s="1">
        <f t="shared" si="57"/>
        <v>0.84316037735849059</v>
      </c>
      <c r="F964">
        <v>13</v>
      </c>
    </row>
    <row r="965" spans="1:6" x14ac:dyDescent="0.3">
      <c r="A965">
        <v>14</v>
      </c>
      <c r="B965">
        <v>2003</v>
      </c>
      <c r="C965" t="s">
        <v>32</v>
      </c>
      <c r="D965">
        <v>712</v>
      </c>
      <c r="E965" s="1">
        <f t="shared" si="57"/>
        <v>0.839622641509434</v>
      </c>
      <c r="F965">
        <v>14</v>
      </c>
    </row>
    <row r="966" spans="1:6" x14ac:dyDescent="0.3">
      <c r="A966">
        <v>15</v>
      </c>
      <c r="B966">
        <v>2003</v>
      </c>
      <c r="C966" t="s">
        <v>47</v>
      </c>
      <c r="D966">
        <v>712</v>
      </c>
      <c r="E966" s="1">
        <f t="shared" si="57"/>
        <v>0.839622641509434</v>
      </c>
      <c r="F966">
        <v>15</v>
      </c>
    </row>
    <row r="967" spans="1:6" x14ac:dyDescent="0.3">
      <c r="A967">
        <v>16</v>
      </c>
      <c r="B967">
        <v>2003</v>
      </c>
      <c r="C967" t="s">
        <v>3</v>
      </c>
      <c r="D967">
        <v>696</v>
      </c>
      <c r="E967" s="1">
        <f t="shared" si="57"/>
        <v>0.82075471698113212</v>
      </c>
      <c r="F967">
        <v>16</v>
      </c>
    </row>
    <row r="968" spans="1:6" x14ac:dyDescent="0.3">
      <c r="A968">
        <v>17</v>
      </c>
      <c r="B968">
        <v>2003</v>
      </c>
      <c r="C968" t="s">
        <v>31</v>
      </c>
      <c r="D968">
        <v>682</v>
      </c>
      <c r="E968" s="1">
        <f t="shared" si="57"/>
        <v>0.80424528301886788</v>
      </c>
      <c r="F968">
        <v>17</v>
      </c>
    </row>
    <row r="969" spans="1:6" x14ac:dyDescent="0.3">
      <c r="A969">
        <v>18</v>
      </c>
      <c r="B969">
        <v>2003</v>
      </c>
      <c r="C969" t="s">
        <v>8</v>
      </c>
      <c r="D969">
        <v>682</v>
      </c>
      <c r="E969" s="1">
        <f t="shared" si="57"/>
        <v>0.80424528301886788</v>
      </c>
      <c r="F969">
        <v>18</v>
      </c>
    </row>
    <row r="970" spans="1:6" x14ac:dyDescent="0.3">
      <c r="A970">
        <v>19</v>
      </c>
      <c r="B970">
        <v>2003</v>
      </c>
      <c r="C970" t="s">
        <v>22</v>
      </c>
      <c r="D970">
        <v>677</v>
      </c>
      <c r="E970" s="1">
        <f t="shared" si="57"/>
        <v>0.79834905660377353</v>
      </c>
      <c r="F970">
        <v>19</v>
      </c>
    </row>
    <row r="971" spans="1:6" x14ac:dyDescent="0.3">
      <c r="A971">
        <v>20</v>
      </c>
      <c r="B971">
        <v>2003</v>
      </c>
      <c r="C971" t="s">
        <v>6</v>
      </c>
      <c r="D971">
        <v>673</v>
      </c>
      <c r="E971" s="1">
        <f t="shared" si="57"/>
        <v>0.79363207547169812</v>
      </c>
      <c r="F971">
        <v>20</v>
      </c>
    </row>
    <row r="972" spans="1:6" x14ac:dyDescent="0.3">
      <c r="A972">
        <v>21</v>
      </c>
      <c r="B972">
        <v>2003</v>
      </c>
      <c r="C972" t="s">
        <v>15</v>
      </c>
      <c r="D972">
        <v>671</v>
      </c>
      <c r="E972" s="1">
        <f t="shared" si="57"/>
        <v>0.79127358490566035</v>
      </c>
      <c r="F972">
        <v>21</v>
      </c>
    </row>
    <row r="973" spans="1:6" x14ac:dyDescent="0.3">
      <c r="A973">
        <v>22</v>
      </c>
      <c r="B973">
        <v>2003</v>
      </c>
      <c r="C973" t="s">
        <v>24</v>
      </c>
      <c r="D973">
        <v>664</v>
      </c>
      <c r="E973" s="1">
        <f t="shared" si="57"/>
        <v>0.78301886792452835</v>
      </c>
      <c r="F973">
        <v>22</v>
      </c>
    </row>
    <row r="974" spans="1:6" x14ac:dyDescent="0.3">
      <c r="A974">
        <v>23</v>
      </c>
      <c r="B974">
        <v>2003</v>
      </c>
      <c r="C974" t="s">
        <v>45</v>
      </c>
      <c r="D974">
        <v>664</v>
      </c>
      <c r="E974" s="1">
        <f t="shared" si="57"/>
        <v>0.78301886792452835</v>
      </c>
      <c r="F974">
        <v>23</v>
      </c>
    </row>
    <row r="975" spans="1:6" x14ac:dyDescent="0.3">
      <c r="A975">
        <v>24</v>
      </c>
      <c r="B975">
        <v>2003</v>
      </c>
      <c r="C975" t="s">
        <v>36</v>
      </c>
      <c r="D975">
        <v>659</v>
      </c>
      <c r="E975" s="1">
        <f t="shared" si="57"/>
        <v>0.777122641509434</v>
      </c>
      <c r="F975">
        <v>24</v>
      </c>
    </row>
    <row r="976" spans="1:6" x14ac:dyDescent="0.3">
      <c r="A976">
        <v>25</v>
      </c>
      <c r="B976">
        <v>2003</v>
      </c>
      <c r="C976" t="s">
        <v>21</v>
      </c>
      <c r="D976">
        <v>656</v>
      </c>
      <c r="E976" s="1">
        <f t="shared" si="57"/>
        <v>0.77358490566037741</v>
      </c>
      <c r="F976">
        <v>25</v>
      </c>
    </row>
    <row r="977" spans="1:6" x14ac:dyDescent="0.3">
      <c r="A977">
        <v>26</v>
      </c>
      <c r="B977">
        <v>2003</v>
      </c>
      <c r="C977" t="s">
        <v>48</v>
      </c>
      <c r="D977">
        <v>655</v>
      </c>
      <c r="E977" s="1">
        <f t="shared" si="57"/>
        <v>0.77240566037735847</v>
      </c>
      <c r="F977">
        <v>26</v>
      </c>
    </row>
    <row r="978" spans="1:6" x14ac:dyDescent="0.3">
      <c r="A978">
        <f>A977+1</f>
        <v>27</v>
      </c>
      <c r="B978">
        <v>2003</v>
      </c>
      <c r="C978" t="s">
        <v>54</v>
      </c>
      <c r="D978">
        <v>653</v>
      </c>
      <c r="E978" s="1">
        <f t="shared" si="57"/>
        <v>0.77004716981132071</v>
      </c>
      <c r="F978">
        <f>F977+1</f>
        <v>27</v>
      </c>
    </row>
    <row r="979" spans="1:6" x14ac:dyDescent="0.3">
      <c r="A979">
        <f t="shared" ref="A979:A1001" si="58">A978+1</f>
        <v>28</v>
      </c>
      <c r="B979">
        <v>2003</v>
      </c>
      <c r="C979" t="s">
        <v>23</v>
      </c>
      <c r="D979">
        <v>649</v>
      </c>
      <c r="E979" s="1">
        <f t="shared" si="57"/>
        <v>0.76533018867924529</v>
      </c>
      <c r="F979">
        <f t="shared" ref="F979:F1001" si="59">F978+1</f>
        <v>28</v>
      </c>
    </row>
    <row r="980" spans="1:6" x14ac:dyDescent="0.3">
      <c r="A980">
        <f t="shared" si="58"/>
        <v>29</v>
      </c>
      <c r="B980">
        <v>2003</v>
      </c>
      <c r="C980" t="s">
        <v>19</v>
      </c>
      <c r="D980">
        <v>646</v>
      </c>
      <c r="E980" s="1">
        <f t="shared" si="57"/>
        <v>0.7617924528301887</v>
      </c>
      <c r="F980">
        <f t="shared" si="59"/>
        <v>29</v>
      </c>
    </row>
    <row r="981" spans="1:6" x14ac:dyDescent="0.3">
      <c r="A981">
        <f t="shared" si="58"/>
        <v>30</v>
      </c>
      <c r="B981">
        <v>2003</v>
      </c>
      <c r="C981" t="s">
        <v>62</v>
      </c>
      <c r="D981">
        <v>641</v>
      </c>
      <c r="E981" s="1">
        <f t="shared" si="57"/>
        <v>0.75589622641509435</v>
      </c>
      <c r="F981">
        <f t="shared" si="59"/>
        <v>30</v>
      </c>
    </row>
    <row r="982" spans="1:6" x14ac:dyDescent="0.3">
      <c r="A982">
        <f t="shared" si="58"/>
        <v>31</v>
      </c>
      <c r="B982">
        <v>2003</v>
      </c>
      <c r="C982" t="s">
        <v>75</v>
      </c>
      <c r="D982">
        <v>637</v>
      </c>
      <c r="E982" s="1">
        <f t="shared" si="57"/>
        <v>0.75117924528301883</v>
      </c>
      <c r="F982">
        <f t="shared" si="59"/>
        <v>31</v>
      </c>
    </row>
    <row r="983" spans="1:6" x14ac:dyDescent="0.3">
      <c r="A983">
        <f t="shared" si="58"/>
        <v>32</v>
      </c>
      <c r="B983">
        <v>2003</v>
      </c>
      <c r="C983" t="s">
        <v>38</v>
      </c>
      <c r="D983">
        <v>634</v>
      </c>
      <c r="E983" s="1">
        <f t="shared" si="57"/>
        <v>0.74764150943396224</v>
      </c>
      <c r="F983">
        <f t="shared" si="59"/>
        <v>32</v>
      </c>
    </row>
    <row r="984" spans="1:6" x14ac:dyDescent="0.3">
      <c r="A984">
        <f t="shared" si="58"/>
        <v>33</v>
      </c>
      <c r="B984">
        <v>2003</v>
      </c>
      <c r="C984" t="s">
        <v>18</v>
      </c>
      <c r="D984">
        <v>628</v>
      </c>
      <c r="E984" s="1">
        <f t="shared" si="57"/>
        <v>0.74056603773584906</v>
      </c>
      <c r="F984">
        <f t="shared" si="59"/>
        <v>33</v>
      </c>
    </row>
    <row r="985" spans="1:6" x14ac:dyDescent="0.3">
      <c r="A985">
        <f t="shared" si="58"/>
        <v>34</v>
      </c>
      <c r="B985">
        <v>2003</v>
      </c>
      <c r="C985" t="s">
        <v>64</v>
      </c>
      <c r="D985">
        <v>627</v>
      </c>
      <c r="E985" s="1">
        <f t="shared" si="57"/>
        <v>0.73938679245283023</v>
      </c>
      <c r="F985">
        <f t="shared" si="59"/>
        <v>34</v>
      </c>
    </row>
    <row r="986" spans="1:6" x14ac:dyDescent="0.3">
      <c r="A986">
        <f t="shared" si="58"/>
        <v>35</v>
      </c>
      <c r="B986">
        <v>2003</v>
      </c>
      <c r="C986" t="s">
        <v>34</v>
      </c>
      <c r="D986">
        <v>623</v>
      </c>
      <c r="E986" s="1">
        <f t="shared" si="57"/>
        <v>0.73466981132075471</v>
      </c>
      <c r="F986">
        <f t="shared" si="59"/>
        <v>35</v>
      </c>
    </row>
    <row r="987" spans="1:6" x14ac:dyDescent="0.3">
      <c r="A987">
        <f t="shared" si="58"/>
        <v>36</v>
      </c>
      <c r="B987">
        <v>2003</v>
      </c>
      <c r="C987" t="s">
        <v>86</v>
      </c>
      <c r="D987">
        <v>618</v>
      </c>
      <c r="E987" s="1">
        <f t="shared" si="57"/>
        <v>0.72877358490566035</v>
      </c>
      <c r="F987">
        <f t="shared" si="59"/>
        <v>36</v>
      </c>
    </row>
    <row r="988" spans="1:6" x14ac:dyDescent="0.3">
      <c r="A988">
        <f t="shared" si="58"/>
        <v>37</v>
      </c>
      <c r="B988">
        <v>2003</v>
      </c>
      <c r="C988" t="s">
        <v>40</v>
      </c>
      <c r="D988">
        <v>615</v>
      </c>
      <c r="E988" s="1">
        <f t="shared" si="57"/>
        <v>0.72523584905660377</v>
      </c>
      <c r="F988">
        <f t="shared" si="59"/>
        <v>37</v>
      </c>
    </row>
    <row r="989" spans="1:6" x14ac:dyDescent="0.3">
      <c r="A989">
        <f t="shared" si="58"/>
        <v>38</v>
      </c>
      <c r="B989">
        <v>2003</v>
      </c>
      <c r="C989" t="s">
        <v>10</v>
      </c>
      <c r="D989">
        <v>614</v>
      </c>
      <c r="E989" s="1">
        <f t="shared" si="57"/>
        <v>0.72405660377358494</v>
      </c>
      <c r="F989">
        <f t="shared" si="59"/>
        <v>38</v>
      </c>
    </row>
    <row r="990" spans="1:6" x14ac:dyDescent="0.3">
      <c r="A990">
        <f t="shared" si="58"/>
        <v>39</v>
      </c>
      <c r="B990">
        <v>2003</v>
      </c>
      <c r="C990" t="s">
        <v>16</v>
      </c>
      <c r="D990">
        <v>612</v>
      </c>
      <c r="E990" s="1">
        <f t="shared" si="57"/>
        <v>0.72169811320754718</v>
      </c>
      <c r="F990">
        <f t="shared" si="59"/>
        <v>39</v>
      </c>
    </row>
    <row r="991" spans="1:6" x14ac:dyDescent="0.3">
      <c r="A991">
        <f>A990+1</f>
        <v>40</v>
      </c>
      <c r="B991">
        <v>2003</v>
      </c>
      <c r="C991" t="s">
        <v>69</v>
      </c>
      <c r="D991">
        <v>610</v>
      </c>
      <c r="E991" s="1">
        <f t="shared" si="57"/>
        <v>0.71933962264150941</v>
      </c>
      <c r="F991">
        <f>F990+1</f>
        <v>40</v>
      </c>
    </row>
    <row r="992" spans="1:6" x14ac:dyDescent="0.3">
      <c r="A992">
        <f t="shared" si="58"/>
        <v>41</v>
      </c>
      <c r="B992">
        <v>2003</v>
      </c>
      <c r="C992" t="s">
        <v>85</v>
      </c>
      <c r="D992">
        <v>605</v>
      </c>
      <c r="E992" s="1">
        <f t="shared" si="57"/>
        <v>0.71344339622641506</v>
      </c>
      <c r="F992">
        <f t="shared" si="59"/>
        <v>41</v>
      </c>
    </row>
    <row r="993" spans="1:6" x14ac:dyDescent="0.3">
      <c r="A993">
        <f t="shared" si="58"/>
        <v>42</v>
      </c>
      <c r="B993">
        <v>2003</v>
      </c>
      <c r="C993" t="s">
        <v>42</v>
      </c>
      <c r="D993">
        <v>604</v>
      </c>
      <c r="E993" s="1">
        <f t="shared" si="57"/>
        <v>0.71226415094339623</v>
      </c>
      <c r="F993">
        <f t="shared" si="59"/>
        <v>42</v>
      </c>
    </row>
    <row r="994" spans="1:6" x14ac:dyDescent="0.3">
      <c r="A994">
        <f t="shared" si="58"/>
        <v>43</v>
      </c>
      <c r="B994">
        <v>2003</v>
      </c>
      <c r="C994" t="s">
        <v>88</v>
      </c>
      <c r="D994">
        <v>595</v>
      </c>
      <c r="E994" s="1">
        <f t="shared" si="57"/>
        <v>0.70165094339622647</v>
      </c>
      <c r="F994">
        <f t="shared" si="59"/>
        <v>43</v>
      </c>
    </row>
    <row r="995" spans="1:6" x14ac:dyDescent="0.3">
      <c r="A995">
        <f t="shared" si="58"/>
        <v>44</v>
      </c>
      <c r="B995">
        <v>2003</v>
      </c>
      <c r="C995" t="s">
        <v>11</v>
      </c>
      <c r="D995">
        <v>592</v>
      </c>
      <c r="E995" s="1">
        <f t="shared" si="57"/>
        <v>0.69811320754716977</v>
      </c>
      <c r="F995">
        <f t="shared" si="59"/>
        <v>44</v>
      </c>
    </row>
    <row r="996" spans="1:6" x14ac:dyDescent="0.3">
      <c r="A996">
        <f t="shared" si="58"/>
        <v>45</v>
      </c>
      <c r="B996">
        <v>2003</v>
      </c>
      <c r="C996" t="s">
        <v>29</v>
      </c>
      <c r="D996">
        <v>580</v>
      </c>
      <c r="E996" s="1">
        <f t="shared" si="57"/>
        <v>0.68396226415094341</v>
      </c>
      <c r="F996">
        <f t="shared" si="59"/>
        <v>45</v>
      </c>
    </row>
    <row r="997" spans="1:6" x14ac:dyDescent="0.3">
      <c r="A997">
        <f t="shared" si="58"/>
        <v>46</v>
      </c>
      <c r="B997">
        <v>2003</v>
      </c>
      <c r="C997" t="s">
        <v>59</v>
      </c>
      <c r="D997">
        <v>569</v>
      </c>
      <c r="E997" s="1">
        <f t="shared" si="57"/>
        <v>0.67099056603773588</v>
      </c>
      <c r="F997">
        <f t="shared" si="59"/>
        <v>46</v>
      </c>
    </row>
    <row r="998" spans="1:6" x14ac:dyDescent="0.3">
      <c r="A998">
        <f t="shared" si="58"/>
        <v>47</v>
      </c>
      <c r="B998">
        <v>2003</v>
      </c>
      <c r="C998" t="s">
        <v>87</v>
      </c>
      <c r="D998">
        <v>567</v>
      </c>
      <c r="E998" s="1">
        <f t="shared" si="57"/>
        <v>0.66863207547169812</v>
      </c>
      <c r="F998">
        <f t="shared" si="59"/>
        <v>47</v>
      </c>
    </row>
    <row r="999" spans="1:6" x14ac:dyDescent="0.3">
      <c r="A999">
        <f t="shared" si="58"/>
        <v>48</v>
      </c>
      <c r="B999">
        <v>2003</v>
      </c>
      <c r="C999" t="s">
        <v>90</v>
      </c>
      <c r="D999">
        <v>566</v>
      </c>
      <c r="E999" s="1">
        <f t="shared" si="57"/>
        <v>0.66745283018867929</v>
      </c>
      <c r="F999">
        <f t="shared" si="59"/>
        <v>48</v>
      </c>
    </row>
    <row r="1000" spans="1:6" x14ac:dyDescent="0.3">
      <c r="A1000">
        <f t="shared" si="58"/>
        <v>49</v>
      </c>
      <c r="B1000">
        <v>2003</v>
      </c>
      <c r="C1000" t="s">
        <v>78</v>
      </c>
      <c r="D1000">
        <v>564</v>
      </c>
      <c r="E1000" s="1">
        <f t="shared" si="57"/>
        <v>0.66509433962264153</v>
      </c>
      <c r="F1000">
        <f t="shared" si="59"/>
        <v>49</v>
      </c>
    </row>
    <row r="1001" spans="1:6" x14ac:dyDescent="0.3">
      <c r="A1001">
        <f t="shared" si="58"/>
        <v>50</v>
      </c>
      <c r="B1001">
        <v>2003</v>
      </c>
      <c r="C1001" t="s">
        <v>53</v>
      </c>
      <c r="D1001">
        <v>557</v>
      </c>
      <c r="E1001" s="1">
        <f t="shared" si="57"/>
        <v>0.65683962264150941</v>
      </c>
      <c r="F1001">
        <f t="shared" si="59"/>
        <v>50</v>
      </c>
    </row>
    <row r="1002" spans="1:6" x14ac:dyDescent="0.3">
      <c r="A1002">
        <v>1</v>
      </c>
      <c r="B1002">
        <v>2002</v>
      </c>
      <c r="C1002" t="s">
        <v>0</v>
      </c>
      <c r="D1002">
        <v>856</v>
      </c>
      <c r="E1002" s="1">
        <f>D1002/856</f>
        <v>1</v>
      </c>
      <c r="F1002">
        <v>1</v>
      </c>
    </row>
    <row r="1003" spans="1:6" x14ac:dyDescent="0.3">
      <c r="A1003">
        <v>2</v>
      </c>
      <c r="B1003">
        <v>2002</v>
      </c>
      <c r="C1003" t="s">
        <v>2</v>
      </c>
      <c r="D1003">
        <v>787</v>
      </c>
      <c r="E1003" s="1">
        <f t="shared" ref="E1003:E1051" si="60">D1003/856</f>
        <v>0.91939252336448596</v>
      </c>
      <c r="F1003">
        <v>2</v>
      </c>
    </row>
    <row r="1004" spans="1:6" x14ac:dyDescent="0.3">
      <c r="A1004">
        <v>3</v>
      </c>
      <c r="B1004">
        <v>2002</v>
      </c>
      <c r="C1004" t="s">
        <v>9</v>
      </c>
      <c r="D1004">
        <v>779</v>
      </c>
      <c r="E1004" s="1">
        <f t="shared" si="60"/>
        <v>0.91004672897196259</v>
      </c>
      <c r="F1004">
        <v>3</v>
      </c>
    </row>
    <row r="1005" spans="1:6" x14ac:dyDescent="0.3">
      <c r="A1005">
        <v>4</v>
      </c>
      <c r="B1005">
        <v>2002</v>
      </c>
      <c r="C1005" t="s">
        <v>13</v>
      </c>
      <c r="D1005">
        <v>761</v>
      </c>
      <c r="E1005" s="1">
        <f t="shared" si="60"/>
        <v>0.88901869158878499</v>
      </c>
      <c r="F1005">
        <v>4</v>
      </c>
    </row>
    <row r="1006" spans="1:6" x14ac:dyDescent="0.3">
      <c r="A1006">
        <v>5</v>
      </c>
      <c r="B1006">
        <v>2002</v>
      </c>
      <c r="C1006" t="s">
        <v>1</v>
      </c>
      <c r="D1006">
        <v>751</v>
      </c>
      <c r="E1006" s="1">
        <f t="shared" si="60"/>
        <v>0.87733644859813087</v>
      </c>
      <c r="F1006">
        <v>5</v>
      </c>
    </row>
    <row r="1007" spans="1:6" x14ac:dyDescent="0.3">
      <c r="A1007">
        <v>6</v>
      </c>
      <c r="B1007">
        <v>2002</v>
      </c>
      <c r="C1007" t="s">
        <v>5</v>
      </c>
      <c r="D1007">
        <v>746</v>
      </c>
      <c r="E1007" s="1">
        <f t="shared" si="60"/>
        <v>0.87149532710280375</v>
      </c>
      <c r="F1007">
        <v>6</v>
      </c>
    </row>
    <row r="1008" spans="1:6" x14ac:dyDescent="0.3">
      <c r="A1008">
        <v>7</v>
      </c>
      <c r="B1008">
        <v>2002</v>
      </c>
      <c r="C1008" t="s">
        <v>4</v>
      </c>
      <c r="D1008">
        <v>734</v>
      </c>
      <c r="E1008" s="1">
        <f t="shared" si="60"/>
        <v>0.85747663551401865</v>
      </c>
      <c r="F1008">
        <v>7</v>
      </c>
    </row>
    <row r="1009" spans="1:6" x14ac:dyDescent="0.3">
      <c r="A1009">
        <v>8</v>
      </c>
      <c r="B1009">
        <v>2002</v>
      </c>
      <c r="C1009" t="s">
        <v>14</v>
      </c>
      <c r="D1009">
        <v>732</v>
      </c>
      <c r="E1009" s="1">
        <f t="shared" si="60"/>
        <v>0.85514018691588789</v>
      </c>
      <c r="F1009">
        <v>8</v>
      </c>
    </row>
    <row r="1010" spans="1:6" x14ac:dyDescent="0.3">
      <c r="A1010">
        <v>9</v>
      </c>
      <c r="B1010">
        <v>2002</v>
      </c>
      <c r="C1010" t="s">
        <v>51</v>
      </c>
      <c r="D1010">
        <v>729</v>
      </c>
      <c r="E1010" s="1">
        <f t="shared" si="60"/>
        <v>0.85163551401869164</v>
      </c>
      <c r="F1010">
        <v>9</v>
      </c>
    </row>
    <row r="1011" spans="1:6" x14ac:dyDescent="0.3">
      <c r="A1011">
        <v>10</v>
      </c>
      <c r="B1011">
        <v>2002</v>
      </c>
      <c r="C1011" t="s">
        <v>12</v>
      </c>
      <c r="D1011">
        <v>723</v>
      </c>
      <c r="E1011" s="1">
        <f t="shared" si="60"/>
        <v>0.84462616822429903</v>
      </c>
      <c r="F1011">
        <v>10</v>
      </c>
    </row>
    <row r="1012" spans="1:6" x14ac:dyDescent="0.3">
      <c r="A1012">
        <v>11</v>
      </c>
      <c r="B1012">
        <v>2002</v>
      </c>
      <c r="C1012" t="s">
        <v>8</v>
      </c>
      <c r="D1012">
        <v>710</v>
      </c>
      <c r="E1012" s="1">
        <f t="shared" si="60"/>
        <v>0.82943925233644855</v>
      </c>
      <c r="F1012">
        <v>11</v>
      </c>
    </row>
    <row r="1013" spans="1:6" x14ac:dyDescent="0.3">
      <c r="A1013">
        <v>12</v>
      </c>
      <c r="B1013">
        <v>2002</v>
      </c>
      <c r="C1013" t="s">
        <v>17</v>
      </c>
      <c r="D1013">
        <v>707</v>
      </c>
      <c r="E1013" s="1">
        <f t="shared" si="60"/>
        <v>0.8259345794392523</v>
      </c>
      <c r="F1013">
        <v>12</v>
      </c>
    </row>
    <row r="1014" spans="1:6" x14ac:dyDescent="0.3">
      <c r="A1014">
        <v>13</v>
      </c>
      <c r="B1014">
        <v>2002</v>
      </c>
      <c r="C1014" t="s">
        <v>7</v>
      </c>
      <c r="D1014">
        <v>705</v>
      </c>
      <c r="E1014" s="1">
        <f t="shared" si="60"/>
        <v>0.82359813084112155</v>
      </c>
      <c r="F1014">
        <v>13</v>
      </c>
    </row>
    <row r="1015" spans="1:6" x14ac:dyDescent="0.3">
      <c r="A1015">
        <v>14</v>
      </c>
      <c r="B1015">
        <v>2002</v>
      </c>
      <c r="C1015" t="s">
        <v>47</v>
      </c>
      <c r="D1015">
        <v>697</v>
      </c>
      <c r="E1015" s="1">
        <f t="shared" si="60"/>
        <v>0.81425233644859818</v>
      </c>
      <c r="F1015">
        <v>14</v>
      </c>
    </row>
    <row r="1016" spans="1:6" x14ac:dyDescent="0.3">
      <c r="A1016">
        <v>15</v>
      </c>
      <c r="B1016">
        <v>2002</v>
      </c>
      <c r="C1016" t="s">
        <v>50</v>
      </c>
      <c r="D1016">
        <v>687</v>
      </c>
      <c r="E1016" s="1">
        <f t="shared" si="60"/>
        <v>0.80257009345794394</v>
      </c>
      <c r="F1016">
        <v>15</v>
      </c>
    </row>
    <row r="1017" spans="1:6" x14ac:dyDescent="0.3">
      <c r="A1017">
        <v>16</v>
      </c>
      <c r="B1017">
        <v>2002</v>
      </c>
      <c r="C1017" t="s">
        <v>32</v>
      </c>
      <c r="D1017">
        <v>685</v>
      </c>
      <c r="E1017" s="1">
        <f t="shared" si="60"/>
        <v>0.80023364485981308</v>
      </c>
      <c r="F1017">
        <v>16</v>
      </c>
    </row>
    <row r="1018" spans="1:6" x14ac:dyDescent="0.3">
      <c r="A1018">
        <v>17</v>
      </c>
      <c r="B1018">
        <v>2002</v>
      </c>
      <c r="C1018" t="s">
        <v>3</v>
      </c>
      <c r="D1018">
        <v>682</v>
      </c>
      <c r="E1018" s="1">
        <f t="shared" si="60"/>
        <v>0.79672897196261683</v>
      </c>
      <c r="F1018">
        <v>17</v>
      </c>
    </row>
    <row r="1019" spans="1:6" x14ac:dyDescent="0.3">
      <c r="A1019">
        <v>18</v>
      </c>
      <c r="B1019">
        <v>2002</v>
      </c>
      <c r="C1019" t="s">
        <v>45</v>
      </c>
      <c r="D1019">
        <v>679</v>
      </c>
      <c r="E1019" s="1">
        <f t="shared" si="60"/>
        <v>0.79322429906542058</v>
      </c>
      <c r="F1019">
        <v>18</v>
      </c>
    </row>
    <row r="1020" spans="1:6" x14ac:dyDescent="0.3">
      <c r="A1020">
        <v>19</v>
      </c>
      <c r="B1020">
        <v>2002</v>
      </c>
      <c r="C1020" t="s">
        <v>85</v>
      </c>
      <c r="D1020">
        <v>678</v>
      </c>
      <c r="E1020" s="1">
        <f t="shared" si="60"/>
        <v>0.79205607476635509</v>
      </c>
      <c r="F1020">
        <v>19</v>
      </c>
    </row>
    <row r="1021" spans="1:6" x14ac:dyDescent="0.3">
      <c r="A1021">
        <v>20</v>
      </c>
      <c r="B1021">
        <v>2002</v>
      </c>
      <c r="C1021" t="s">
        <v>24</v>
      </c>
      <c r="D1021">
        <v>669</v>
      </c>
      <c r="E1021" s="1">
        <f t="shared" si="60"/>
        <v>0.78154205607476634</v>
      </c>
      <c r="F1021">
        <v>20</v>
      </c>
    </row>
    <row r="1022" spans="1:6" x14ac:dyDescent="0.3">
      <c r="A1022">
        <v>21</v>
      </c>
      <c r="B1022">
        <v>2002</v>
      </c>
      <c r="C1022" t="s">
        <v>31</v>
      </c>
      <c r="D1022">
        <v>652</v>
      </c>
      <c r="E1022" s="1">
        <f t="shared" si="60"/>
        <v>0.76168224299065423</v>
      </c>
      <c r="F1022">
        <v>21</v>
      </c>
    </row>
    <row r="1023" spans="1:6" x14ac:dyDescent="0.3">
      <c r="A1023">
        <v>22</v>
      </c>
      <c r="B1023">
        <v>2002</v>
      </c>
      <c r="C1023" t="s">
        <v>19</v>
      </c>
      <c r="D1023">
        <v>650</v>
      </c>
      <c r="E1023" s="1">
        <f t="shared" si="60"/>
        <v>0.75934579439252337</v>
      </c>
      <c r="F1023">
        <v>22</v>
      </c>
    </row>
    <row r="1024" spans="1:6" x14ac:dyDescent="0.3">
      <c r="A1024">
        <v>23</v>
      </c>
      <c r="B1024">
        <v>2002</v>
      </c>
      <c r="C1024" t="s">
        <v>36</v>
      </c>
      <c r="D1024">
        <v>650</v>
      </c>
      <c r="E1024" s="1">
        <f t="shared" si="60"/>
        <v>0.75934579439252337</v>
      </c>
      <c r="F1024">
        <v>23</v>
      </c>
    </row>
    <row r="1025" spans="1:6" x14ac:dyDescent="0.3">
      <c r="A1025">
        <v>24</v>
      </c>
      <c r="B1025">
        <v>2002</v>
      </c>
      <c r="C1025" t="s">
        <v>54</v>
      </c>
      <c r="D1025">
        <v>649</v>
      </c>
      <c r="E1025" s="1">
        <f t="shared" si="60"/>
        <v>0.75817757009345799</v>
      </c>
      <c r="F1025">
        <v>24</v>
      </c>
    </row>
    <row r="1026" spans="1:6" x14ac:dyDescent="0.3">
      <c r="A1026">
        <v>25</v>
      </c>
      <c r="B1026">
        <v>2002</v>
      </c>
      <c r="C1026" t="s">
        <v>22</v>
      </c>
      <c r="D1026">
        <v>649</v>
      </c>
      <c r="E1026" s="1">
        <f t="shared" si="60"/>
        <v>0.75817757009345799</v>
      </c>
      <c r="F1026">
        <v>25</v>
      </c>
    </row>
    <row r="1027" spans="1:6" x14ac:dyDescent="0.3">
      <c r="A1027">
        <v>26</v>
      </c>
      <c r="B1027">
        <v>2002</v>
      </c>
      <c r="C1027" t="s">
        <v>42</v>
      </c>
      <c r="D1027">
        <v>648</v>
      </c>
      <c r="E1027" s="1">
        <f t="shared" si="60"/>
        <v>0.7570093457943925</v>
      </c>
      <c r="F1027">
        <v>26</v>
      </c>
    </row>
    <row r="1028" spans="1:6" x14ac:dyDescent="0.3">
      <c r="A1028">
        <f>A1027+1</f>
        <v>27</v>
      </c>
      <c r="B1028">
        <v>2002</v>
      </c>
      <c r="C1028" t="s">
        <v>18</v>
      </c>
      <c r="D1028">
        <v>646</v>
      </c>
      <c r="E1028" s="1">
        <f t="shared" si="60"/>
        <v>0.75467289719626163</v>
      </c>
      <c r="F1028">
        <f>F1027+1</f>
        <v>27</v>
      </c>
    </row>
    <row r="1029" spans="1:6" x14ac:dyDescent="0.3">
      <c r="A1029">
        <f t="shared" ref="A1029:A1051" si="61">A1028+1</f>
        <v>28</v>
      </c>
      <c r="B1029">
        <v>2002</v>
      </c>
      <c r="C1029" t="s">
        <v>15</v>
      </c>
      <c r="D1029">
        <v>643</v>
      </c>
      <c r="E1029" s="1">
        <f t="shared" si="60"/>
        <v>0.75116822429906538</v>
      </c>
      <c r="F1029">
        <f t="shared" ref="F1029:F1051" si="62">F1028+1</f>
        <v>28</v>
      </c>
    </row>
    <row r="1030" spans="1:6" x14ac:dyDescent="0.3">
      <c r="A1030">
        <f t="shared" si="61"/>
        <v>29</v>
      </c>
      <c r="B1030">
        <v>2002</v>
      </c>
      <c r="C1030" t="s">
        <v>34</v>
      </c>
      <c r="D1030">
        <v>642</v>
      </c>
      <c r="E1030" s="1">
        <f t="shared" si="60"/>
        <v>0.75</v>
      </c>
      <c r="F1030">
        <f t="shared" si="62"/>
        <v>29</v>
      </c>
    </row>
    <row r="1031" spans="1:6" x14ac:dyDescent="0.3">
      <c r="A1031">
        <f t="shared" si="61"/>
        <v>30</v>
      </c>
      <c r="B1031">
        <v>2002</v>
      </c>
      <c r="C1031" t="s">
        <v>86</v>
      </c>
      <c r="D1031">
        <v>636</v>
      </c>
      <c r="E1031" s="1">
        <f t="shared" si="60"/>
        <v>0.7429906542056075</v>
      </c>
      <c r="F1031">
        <f t="shared" si="62"/>
        <v>30</v>
      </c>
    </row>
    <row r="1032" spans="1:6" x14ac:dyDescent="0.3">
      <c r="A1032">
        <f t="shared" si="61"/>
        <v>31</v>
      </c>
      <c r="B1032">
        <v>2002</v>
      </c>
      <c r="C1032" t="s">
        <v>40</v>
      </c>
      <c r="D1032">
        <v>634</v>
      </c>
      <c r="E1032" s="1">
        <f t="shared" si="60"/>
        <v>0.74065420560747663</v>
      </c>
      <c r="F1032">
        <f t="shared" si="62"/>
        <v>31</v>
      </c>
    </row>
    <row r="1033" spans="1:6" x14ac:dyDescent="0.3">
      <c r="A1033">
        <f t="shared" si="61"/>
        <v>32</v>
      </c>
      <c r="B1033">
        <v>2002</v>
      </c>
      <c r="C1033" t="s">
        <v>6</v>
      </c>
      <c r="D1033">
        <v>629</v>
      </c>
      <c r="E1033" s="1">
        <f t="shared" si="60"/>
        <v>0.73481308411214952</v>
      </c>
      <c r="F1033">
        <f t="shared" si="62"/>
        <v>32</v>
      </c>
    </row>
    <row r="1034" spans="1:6" x14ac:dyDescent="0.3">
      <c r="A1034">
        <f t="shared" si="61"/>
        <v>33</v>
      </c>
      <c r="B1034">
        <v>2002</v>
      </c>
      <c r="C1034" t="s">
        <v>23</v>
      </c>
      <c r="D1034">
        <v>628</v>
      </c>
      <c r="E1034" s="1">
        <f t="shared" si="60"/>
        <v>0.73364485981308414</v>
      </c>
      <c r="F1034">
        <f t="shared" si="62"/>
        <v>33</v>
      </c>
    </row>
    <row r="1035" spans="1:6" x14ac:dyDescent="0.3">
      <c r="A1035">
        <f t="shared" si="61"/>
        <v>34</v>
      </c>
      <c r="B1035">
        <v>2002</v>
      </c>
      <c r="C1035" t="s">
        <v>21</v>
      </c>
      <c r="D1035">
        <v>628</v>
      </c>
      <c r="E1035" s="1">
        <f t="shared" si="60"/>
        <v>0.73364485981308414</v>
      </c>
      <c r="F1035">
        <f t="shared" si="62"/>
        <v>34</v>
      </c>
    </row>
    <row r="1036" spans="1:6" x14ac:dyDescent="0.3">
      <c r="A1036">
        <f t="shared" si="61"/>
        <v>35</v>
      </c>
      <c r="B1036">
        <v>2002</v>
      </c>
      <c r="C1036" t="s">
        <v>10</v>
      </c>
      <c r="D1036">
        <v>621</v>
      </c>
      <c r="E1036" s="1">
        <f t="shared" si="60"/>
        <v>0.72546728971962615</v>
      </c>
      <c r="F1036">
        <f t="shared" si="62"/>
        <v>35</v>
      </c>
    </row>
    <row r="1037" spans="1:6" x14ac:dyDescent="0.3">
      <c r="A1037">
        <f t="shared" si="61"/>
        <v>36</v>
      </c>
      <c r="B1037">
        <v>2002</v>
      </c>
      <c r="C1037" t="s">
        <v>75</v>
      </c>
      <c r="D1037">
        <v>620</v>
      </c>
      <c r="E1037" s="1">
        <f t="shared" si="60"/>
        <v>0.72429906542056077</v>
      </c>
      <c r="F1037">
        <f t="shared" si="62"/>
        <v>36</v>
      </c>
    </row>
    <row r="1038" spans="1:6" x14ac:dyDescent="0.3">
      <c r="A1038">
        <f t="shared" si="61"/>
        <v>37</v>
      </c>
      <c r="B1038">
        <v>2002</v>
      </c>
      <c r="C1038" t="s">
        <v>16</v>
      </c>
      <c r="D1038">
        <v>617</v>
      </c>
      <c r="E1038" s="1">
        <f t="shared" si="60"/>
        <v>0.72079439252336452</v>
      </c>
      <c r="F1038">
        <f t="shared" si="62"/>
        <v>37</v>
      </c>
    </row>
    <row r="1039" spans="1:6" x14ac:dyDescent="0.3">
      <c r="A1039">
        <f t="shared" si="61"/>
        <v>38</v>
      </c>
      <c r="B1039">
        <v>2002</v>
      </c>
      <c r="C1039" t="s">
        <v>48</v>
      </c>
      <c r="D1039">
        <v>608</v>
      </c>
      <c r="E1039" s="1">
        <f t="shared" si="60"/>
        <v>0.71028037383177567</v>
      </c>
      <c r="F1039">
        <f t="shared" si="62"/>
        <v>38</v>
      </c>
    </row>
    <row r="1040" spans="1:6" x14ac:dyDescent="0.3">
      <c r="A1040">
        <f t="shared" si="61"/>
        <v>39</v>
      </c>
      <c r="B1040">
        <v>2002</v>
      </c>
      <c r="C1040" t="s">
        <v>38</v>
      </c>
      <c r="D1040">
        <v>592</v>
      </c>
      <c r="E1040" s="1">
        <f t="shared" si="60"/>
        <v>0.69158878504672894</v>
      </c>
      <c r="F1040">
        <f t="shared" si="62"/>
        <v>39</v>
      </c>
    </row>
    <row r="1041" spans="1:6" x14ac:dyDescent="0.3">
      <c r="A1041">
        <f>A1040+1</f>
        <v>40</v>
      </c>
      <c r="B1041">
        <v>2002</v>
      </c>
      <c r="C1041" t="s">
        <v>78</v>
      </c>
      <c r="D1041">
        <v>591</v>
      </c>
      <c r="E1041" s="1">
        <f t="shared" si="60"/>
        <v>0.69042056074766356</v>
      </c>
      <c r="F1041">
        <f>F1040+1</f>
        <v>40</v>
      </c>
    </row>
    <row r="1042" spans="1:6" x14ac:dyDescent="0.3">
      <c r="A1042">
        <f t="shared" si="61"/>
        <v>41</v>
      </c>
      <c r="B1042">
        <v>2002</v>
      </c>
      <c r="C1042" t="s">
        <v>29</v>
      </c>
      <c r="D1042">
        <v>586</v>
      </c>
      <c r="E1042" s="1">
        <f t="shared" si="60"/>
        <v>0.68457943925233644</v>
      </c>
      <c r="F1042">
        <f t="shared" si="62"/>
        <v>41</v>
      </c>
    </row>
    <row r="1043" spans="1:6" x14ac:dyDescent="0.3">
      <c r="A1043">
        <f t="shared" si="61"/>
        <v>42</v>
      </c>
      <c r="B1043">
        <v>2002</v>
      </c>
      <c r="C1043" t="s">
        <v>64</v>
      </c>
      <c r="D1043">
        <v>582</v>
      </c>
      <c r="E1043" s="1">
        <f t="shared" si="60"/>
        <v>0.67990654205607481</v>
      </c>
      <c r="F1043">
        <f t="shared" si="62"/>
        <v>42</v>
      </c>
    </row>
    <row r="1044" spans="1:6" x14ac:dyDescent="0.3">
      <c r="A1044">
        <f t="shared" si="61"/>
        <v>43</v>
      </c>
      <c r="B1044">
        <v>2002</v>
      </c>
      <c r="C1044" t="s">
        <v>69</v>
      </c>
      <c r="D1044">
        <v>580</v>
      </c>
      <c r="E1044" s="1">
        <f t="shared" si="60"/>
        <v>0.67757009345794394</v>
      </c>
      <c r="F1044">
        <f t="shared" si="62"/>
        <v>43</v>
      </c>
    </row>
    <row r="1045" spans="1:6" x14ac:dyDescent="0.3">
      <c r="A1045">
        <f t="shared" si="61"/>
        <v>44</v>
      </c>
      <c r="B1045">
        <v>2002</v>
      </c>
      <c r="C1045" t="s">
        <v>11</v>
      </c>
      <c r="D1045">
        <v>576</v>
      </c>
      <c r="E1045" s="1">
        <f t="shared" si="60"/>
        <v>0.67289719626168221</v>
      </c>
      <c r="F1045">
        <f t="shared" si="62"/>
        <v>44</v>
      </c>
    </row>
    <row r="1046" spans="1:6" x14ac:dyDescent="0.3">
      <c r="A1046">
        <f t="shared" si="61"/>
        <v>45</v>
      </c>
      <c r="B1046">
        <v>2002</v>
      </c>
      <c r="C1046" t="s">
        <v>25</v>
      </c>
      <c r="D1046">
        <v>575</v>
      </c>
      <c r="E1046" s="1">
        <f t="shared" si="60"/>
        <v>0.67172897196261683</v>
      </c>
      <c r="F1046">
        <f t="shared" si="62"/>
        <v>45</v>
      </c>
    </row>
    <row r="1047" spans="1:6" x14ac:dyDescent="0.3">
      <c r="A1047">
        <f t="shared" si="61"/>
        <v>46</v>
      </c>
      <c r="B1047">
        <v>2002</v>
      </c>
      <c r="C1047" t="s">
        <v>73</v>
      </c>
      <c r="D1047">
        <v>568</v>
      </c>
      <c r="E1047" s="1">
        <f t="shared" si="60"/>
        <v>0.66355140186915884</v>
      </c>
      <c r="F1047">
        <f t="shared" si="62"/>
        <v>46</v>
      </c>
    </row>
    <row r="1048" spans="1:6" x14ac:dyDescent="0.3">
      <c r="A1048">
        <f t="shared" si="61"/>
        <v>47</v>
      </c>
      <c r="B1048">
        <v>2002</v>
      </c>
      <c r="C1048" t="s">
        <v>71</v>
      </c>
      <c r="D1048">
        <v>567</v>
      </c>
      <c r="E1048" s="1">
        <f t="shared" si="60"/>
        <v>0.66238317757009346</v>
      </c>
      <c r="F1048">
        <f t="shared" si="62"/>
        <v>47</v>
      </c>
    </row>
    <row r="1049" spans="1:6" x14ac:dyDescent="0.3">
      <c r="A1049">
        <f t="shared" si="61"/>
        <v>48</v>
      </c>
      <c r="B1049">
        <v>2002</v>
      </c>
      <c r="C1049" t="s">
        <v>62</v>
      </c>
      <c r="D1049">
        <v>563</v>
      </c>
      <c r="E1049" s="1">
        <f t="shared" si="60"/>
        <v>0.65771028037383172</v>
      </c>
      <c r="F1049">
        <f t="shared" si="62"/>
        <v>48</v>
      </c>
    </row>
    <row r="1050" spans="1:6" x14ac:dyDescent="0.3">
      <c r="A1050">
        <f t="shared" si="61"/>
        <v>49</v>
      </c>
      <c r="B1050">
        <v>2002</v>
      </c>
      <c r="C1050" t="s">
        <v>91</v>
      </c>
      <c r="D1050">
        <v>561</v>
      </c>
      <c r="E1050" s="1">
        <f t="shared" si="60"/>
        <v>0.65537383177570097</v>
      </c>
      <c r="F1050">
        <f t="shared" si="62"/>
        <v>49</v>
      </c>
    </row>
    <row r="1051" spans="1:6" x14ac:dyDescent="0.3">
      <c r="A1051">
        <f t="shared" si="61"/>
        <v>50</v>
      </c>
      <c r="B1051">
        <v>2002</v>
      </c>
      <c r="C1051" t="s">
        <v>26</v>
      </c>
      <c r="D1051">
        <v>557</v>
      </c>
      <c r="E1051" s="1">
        <f t="shared" si="60"/>
        <v>0.65070093457943923</v>
      </c>
      <c r="F1051">
        <f t="shared" si="62"/>
        <v>50</v>
      </c>
    </row>
    <row r="1052" spans="1:6" x14ac:dyDescent="0.3">
      <c r="A1052">
        <v>1</v>
      </c>
      <c r="B1052">
        <v>2001</v>
      </c>
      <c r="C1052" t="s">
        <v>2</v>
      </c>
      <c r="D1052">
        <v>812</v>
      </c>
      <c r="E1052" s="1">
        <f>D1052/812</f>
        <v>1</v>
      </c>
      <c r="F1052">
        <v>1</v>
      </c>
    </row>
    <row r="1053" spans="1:6" x14ac:dyDescent="0.3">
      <c r="A1053">
        <v>2</v>
      </c>
      <c r="B1053">
        <v>2001</v>
      </c>
      <c r="C1053" t="s">
        <v>1</v>
      </c>
      <c r="D1053">
        <v>802</v>
      </c>
      <c r="E1053" s="1">
        <f t="shared" ref="E1053:E1101" si="63">D1053/812</f>
        <v>0.98768472906403937</v>
      </c>
      <c r="F1053">
        <v>2</v>
      </c>
    </row>
    <row r="1054" spans="1:6" x14ac:dyDescent="0.3">
      <c r="A1054">
        <v>3</v>
      </c>
      <c r="B1054">
        <v>2001</v>
      </c>
      <c r="C1054" t="s">
        <v>0</v>
      </c>
      <c r="D1054">
        <v>793</v>
      </c>
      <c r="E1054" s="1">
        <f t="shared" si="63"/>
        <v>0.97660098522167482</v>
      </c>
      <c r="F1054">
        <v>3</v>
      </c>
    </row>
    <row r="1055" spans="1:6" x14ac:dyDescent="0.3">
      <c r="A1055">
        <v>4</v>
      </c>
      <c r="B1055">
        <v>2001</v>
      </c>
      <c r="C1055" t="s">
        <v>8</v>
      </c>
      <c r="D1055">
        <v>741</v>
      </c>
      <c r="E1055" s="1">
        <f t="shared" si="63"/>
        <v>0.91256157635467983</v>
      </c>
      <c r="F1055">
        <v>4</v>
      </c>
    </row>
    <row r="1056" spans="1:6" x14ac:dyDescent="0.3">
      <c r="A1056">
        <v>5</v>
      </c>
      <c r="B1056">
        <v>2001</v>
      </c>
      <c r="C1056" t="s">
        <v>16</v>
      </c>
      <c r="D1056">
        <v>739</v>
      </c>
      <c r="E1056" s="1">
        <f t="shared" si="63"/>
        <v>0.91009852216748766</v>
      </c>
      <c r="F1056">
        <v>5</v>
      </c>
    </row>
    <row r="1057" spans="1:6" x14ac:dyDescent="0.3">
      <c r="A1057">
        <v>6</v>
      </c>
      <c r="B1057">
        <v>2001</v>
      </c>
      <c r="C1057" t="s">
        <v>7</v>
      </c>
      <c r="D1057">
        <v>734</v>
      </c>
      <c r="E1057" s="1">
        <f t="shared" si="63"/>
        <v>0.90394088669950734</v>
      </c>
      <c r="F1057">
        <v>6</v>
      </c>
    </row>
    <row r="1058" spans="1:6" x14ac:dyDescent="0.3">
      <c r="A1058">
        <v>7</v>
      </c>
      <c r="B1058">
        <v>2001</v>
      </c>
      <c r="C1058" t="s">
        <v>9</v>
      </c>
      <c r="D1058">
        <v>730</v>
      </c>
      <c r="E1058" s="1">
        <f t="shared" si="63"/>
        <v>0.89901477832512311</v>
      </c>
      <c r="F1058">
        <v>7</v>
      </c>
    </row>
    <row r="1059" spans="1:6" x14ac:dyDescent="0.3">
      <c r="A1059">
        <v>8</v>
      </c>
      <c r="B1059">
        <v>2001</v>
      </c>
      <c r="C1059" t="s">
        <v>5</v>
      </c>
      <c r="D1059">
        <v>722</v>
      </c>
      <c r="E1059" s="1">
        <f t="shared" si="63"/>
        <v>0.88916256157635465</v>
      </c>
      <c r="F1059">
        <v>8</v>
      </c>
    </row>
    <row r="1060" spans="1:6" x14ac:dyDescent="0.3">
      <c r="A1060">
        <v>9</v>
      </c>
      <c r="B1060">
        <v>2001</v>
      </c>
      <c r="C1060" t="s">
        <v>14</v>
      </c>
      <c r="D1060">
        <v>714</v>
      </c>
      <c r="E1060" s="1">
        <f t="shared" si="63"/>
        <v>0.87931034482758619</v>
      </c>
      <c r="F1060">
        <v>9</v>
      </c>
    </row>
    <row r="1061" spans="1:6" x14ac:dyDescent="0.3">
      <c r="A1061">
        <v>10</v>
      </c>
      <c r="B1061">
        <v>2001</v>
      </c>
      <c r="C1061" t="s">
        <v>4</v>
      </c>
      <c r="D1061">
        <v>712</v>
      </c>
      <c r="E1061" s="1">
        <f t="shared" si="63"/>
        <v>0.87684729064039413</v>
      </c>
      <c r="F1061">
        <v>10</v>
      </c>
    </row>
    <row r="1062" spans="1:6" x14ac:dyDescent="0.3">
      <c r="A1062">
        <v>11</v>
      </c>
      <c r="B1062">
        <v>2001</v>
      </c>
      <c r="C1062" t="s">
        <v>92</v>
      </c>
      <c r="D1062">
        <v>710</v>
      </c>
      <c r="E1062" s="1">
        <f t="shared" si="63"/>
        <v>0.87438423645320196</v>
      </c>
      <c r="F1062">
        <v>11</v>
      </c>
    </row>
    <row r="1063" spans="1:6" x14ac:dyDescent="0.3">
      <c r="A1063">
        <v>12</v>
      </c>
      <c r="B1063">
        <v>2001</v>
      </c>
      <c r="C1063" t="s">
        <v>13</v>
      </c>
      <c r="D1063">
        <v>707</v>
      </c>
      <c r="E1063" s="1">
        <f t="shared" si="63"/>
        <v>0.87068965517241381</v>
      </c>
      <c r="F1063">
        <v>12</v>
      </c>
    </row>
    <row r="1064" spans="1:6" x14ac:dyDescent="0.3">
      <c r="A1064">
        <v>13</v>
      </c>
      <c r="B1064">
        <v>2001</v>
      </c>
      <c r="C1064" t="s">
        <v>45</v>
      </c>
      <c r="D1064">
        <v>691</v>
      </c>
      <c r="E1064" s="1">
        <f t="shared" si="63"/>
        <v>0.85098522167487689</v>
      </c>
      <c r="F1064">
        <v>13</v>
      </c>
    </row>
    <row r="1065" spans="1:6" x14ac:dyDescent="0.3">
      <c r="A1065">
        <v>14</v>
      </c>
      <c r="B1065">
        <v>2001</v>
      </c>
      <c r="C1065" t="s">
        <v>50</v>
      </c>
      <c r="D1065">
        <v>689</v>
      </c>
      <c r="E1065" s="1">
        <f t="shared" si="63"/>
        <v>0.84852216748768472</v>
      </c>
      <c r="F1065">
        <v>14</v>
      </c>
    </row>
    <row r="1066" spans="1:6" x14ac:dyDescent="0.3">
      <c r="A1066">
        <v>15</v>
      </c>
      <c r="B1066">
        <v>2001</v>
      </c>
      <c r="C1066" t="s">
        <v>54</v>
      </c>
      <c r="D1066">
        <v>688</v>
      </c>
      <c r="E1066" s="1">
        <f t="shared" si="63"/>
        <v>0.84729064039408863</v>
      </c>
      <c r="F1066">
        <v>15</v>
      </c>
    </row>
    <row r="1067" spans="1:6" x14ac:dyDescent="0.3">
      <c r="A1067">
        <v>16</v>
      </c>
      <c r="B1067">
        <v>2001</v>
      </c>
      <c r="C1067" t="s">
        <v>22</v>
      </c>
      <c r="D1067">
        <v>676</v>
      </c>
      <c r="E1067" s="1">
        <f t="shared" si="63"/>
        <v>0.83251231527093594</v>
      </c>
      <c r="F1067">
        <v>16</v>
      </c>
    </row>
    <row r="1068" spans="1:6" x14ac:dyDescent="0.3">
      <c r="A1068">
        <v>17</v>
      </c>
      <c r="B1068">
        <v>2001</v>
      </c>
      <c r="C1068" t="s">
        <v>47</v>
      </c>
      <c r="D1068">
        <v>672</v>
      </c>
      <c r="E1068" s="1">
        <f t="shared" si="63"/>
        <v>0.82758620689655171</v>
      </c>
      <c r="F1068">
        <v>17</v>
      </c>
    </row>
    <row r="1069" spans="1:6" x14ac:dyDescent="0.3">
      <c r="A1069">
        <v>18</v>
      </c>
      <c r="B1069">
        <v>2001</v>
      </c>
      <c r="C1069" t="s">
        <v>17</v>
      </c>
      <c r="D1069">
        <v>672</v>
      </c>
      <c r="E1069" s="1">
        <f t="shared" si="63"/>
        <v>0.82758620689655171</v>
      </c>
      <c r="F1069">
        <v>18</v>
      </c>
    </row>
    <row r="1070" spans="1:6" x14ac:dyDescent="0.3">
      <c r="A1070">
        <v>19</v>
      </c>
      <c r="B1070">
        <v>2001</v>
      </c>
      <c r="C1070" t="s">
        <v>6</v>
      </c>
      <c r="D1070">
        <v>668</v>
      </c>
      <c r="E1070" s="1">
        <f t="shared" si="63"/>
        <v>0.82266009852216748</v>
      </c>
      <c r="F1070">
        <v>19</v>
      </c>
    </row>
    <row r="1071" spans="1:6" x14ac:dyDescent="0.3">
      <c r="A1071">
        <v>20</v>
      </c>
      <c r="B1071">
        <v>2001</v>
      </c>
      <c r="C1071" t="s">
        <v>3</v>
      </c>
      <c r="D1071">
        <v>666</v>
      </c>
      <c r="E1071" s="1">
        <f t="shared" si="63"/>
        <v>0.82019704433497542</v>
      </c>
      <c r="F1071">
        <v>20</v>
      </c>
    </row>
    <row r="1072" spans="1:6" x14ac:dyDescent="0.3">
      <c r="A1072">
        <v>21</v>
      </c>
      <c r="B1072">
        <v>2001</v>
      </c>
      <c r="C1072" t="s">
        <v>36</v>
      </c>
      <c r="D1072">
        <v>665</v>
      </c>
      <c r="E1072" s="1">
        <f t="shared" si="63"/>
        <v>0.81896551724137934</v>
      </c>
      <c r="F1072">
        <v>21</v>
      </c>
    </row>
    <row r="1073" spans="1:6" x14ac:dyDescent="0.3">
      <c r="A1073">
        <v>22</v>
      </c>
      <c r="B1073">
        <v>2001</v>
      </c>
      <c r="C1073" t="s">
        <v>15</v>
      </c>
      <c r="D1073">
        <v>664</v>
      </c>
      <c r="E1073" s="1">
        <f t="shared" si="63"/>
        <v>0.81773399014778325</v>
      </c>
      <c r="F1073">
        <v>22</v>
      </c>
    </row>
    <row r="1074" spans="1:6" x14ac:dyDescent="0.3">
      <c r="A1074">
        <v>23</v>
      </c>
      <c r="B1074">
        <v>2001</v>
      </c>
      <c r="C1074" t="s">
        <v>51</v>
      </c>
      <c r="D1074">
        <v>663</v>
      </c>
      <c r="E1074" s="1">
        <f t="shared" si="63"/>
        <v>0.81650246305418717</v>
      </c>
      <c r="F1074">
        <v>23</v>
      </c>
    </row>
    <row r="1075" spans="1:6" x14ac:dyDescent="0.3">
      <c r="A1075">
        <v>24</v>
      </c>
      <c r="B1075">
        <v>2001</v>
      </c>
      <c r="C1075" t="s">
        <v>12</v>
      </c>
      <c r="D1075">
        <v>662</v>
      </c>
      <c r="E1075" s="1">
        <f t="shared" si="63"/>
        <v>0.81527093596059108</v>
      </c>
      <c r="F1075">
        <v>24</v>
      </c>
    </row>
    <row r="1076" spans="1:6" x14ac:dyDescent="0.3">
      <c r="A1076">
        <v>25</v>
      </c>
      <c r="B1076">
        <v>2001</v>
      </c>
      <c r="C1076" t="s">
        <v>75</v>
      </c>
      <c r="D1076">
        <v>650</v>
      </c>
      <c r="E1076" s="1">
        <f t="shared" si="63"/>
        <v>0.80049261083743839</v>
      </c>
      <c r="F1076">
        <v>25</v>
      </c>
    </row>
    <row r="1077" spans="1:6" x14ac:dyDescent="0.3">
      <c r="A1077">
        <v>26</v>
      </c>
      <c r="B1077">
        <v>2001</v>
      </c>
      <c r="C1077" t="s">
        <v>42</v>
      </c>
      <c r="D1077">
        <v>650</v>
      </c>
      <c r="E1077" s="1">
        <f t="shared" si="63"/>
        <v>0.80049261083743839</v>
      </c>
      <c r="F1077">
        <v>26</v>
      </c>
    </row>
    <row r="1078" spans="1:6" x14ac:dyDescent="0.3">
      <c r="A1078">
        <f>A1077+1</f>
        <v>27</v>
      </c>
      <c r="B1078">
        <v>2001</v>
      </c>
      <c r="C1078" t="s">
        <v>78</v>
      </c>
      <c r="D1078">
        <v>650</v>
      </c>
      <c r="E1078" s="1">
        <f t="shared" si="63"/>
        <v>0.80049261083743839</v>
      </c>
      <c r="F1078">
        <f>F1077+1</f>
        <v>27</v>
      </c>
    </row>
    <row r="1079" spans="1:6" x14ac:dyDescent="0.3">
      <c r="A1079">
        <f t="shared" ref="A1079:A1101" si="64">A1078+1</f>
        <v>28</v>
      </c>
      <c r="B1079">
        <v>2001</v>
      </c>
      <c r="C1079" t="s">
        <v>29</v>
      </c>
      <c r="D1079">
        <v>648</v>
      </c>
      <c r="E1079" s="1">
        <f t="shared" si="63"/>
        <v>0.79802955665024633</v>
      </c>
      <c r="F1079">
        <f t="shared" ref="F1079:F1101" si="65">F1078+1</f>
        <v>28</v>
      </c>
    </row>
    <row r="1080" spans="1:6" x14ac:dyDescent="0.3">
      <c r="A1080">
        <f t="shared" si="64"/>
        <v>29</v>
      </c>
      <c r="B1080">
        <v>2001</v>
      </c>
      <c r="C1080" t="s">
        <v>23</v>
      </c>
      <c r="D1080">
        <v>642</v>
      </c>
      <c r="E1080" s="1">
        <f t="shared" si="63"/>
        <v>0.79064039408866993</v>
      </c>
      <c r="F1080">
        <f t="shared" si="65"/>
        <v>29</v>
      </c>
    </row>
    <row r="1081" spans="1:6" x14ac:dyDescent="0.3">
      <c r="A1081">
        <f t="shared" si="64"/>
        <v>30</v>
      </c>
      <c r="B1081">
        <v>2001</v>
      </c>
      <c r="C1081" t="s">
        <v>31</v>
      </c>
      <c r="D1081">
        <v>635</v>
      </c>
      <c r="E1081" s="1">
        <f t="shared" si="63"/>
        <v>0.78201970443349755</v>
      </c>
      <c r="F1081">
        <f t="shared" si="65"/>
        <v>30</v>
      </c>
    </row>
    <row r="1082" spans="1:6" x14ac:dyDescent="0.3">
      <c r="A1082">
        <f t="shared" si="64"/>
        <v>31</v>
      </c>
      <c r="B1082">
        <v>2001</v>
      </c>
      <c r="C1082" t="s">
        <v>48</v>
      </c>
      <c r="D1082">
        <v>632</v>
      </c>
      <c r="E1082" s="1">
        <f t="shared" si="63"/>
        <v>0.77832512315270941</v>
      </c>
      <c r="F1082">
        <f t="shared" si="65"/>
        <v>31</v>
      </c>
    </row>
    <row r="1083" spans="1:6" x14ac:dyDescent="0.3">
      <c r="A1083">
        <f t="shared" si="64"/>
        <v>32</v>
      </c>
      <c r="B1083">
        <v>2001</v>
      </c>
      <c r="C1083" t="s">
        <v>71</v>
      </c>
      <c r="D1083">
        <v>630</v>
      </c>
      <c r="E1083" s="1">
        <f t="shared" si="63"/>
        <v>0.77586206896551724</v>
      </c>
      <c r="F1083">
        <f t="shared" si="65"/>
        <v>32</v>
      </c>
    </row>
    <row r="1084" spans="1:6" x14ac:dyDescent="0.3">
      <c r="A1084">
        <f t="shared" si="64"/>
        <v>33</v>
      </c>
      <c r="B1084">
        <v>2001</v>
      </c>
      <c r="C1084" t="s">
        <v>21</v>
      </c>
      <c r="D1084">
        <v>629</v>
      </c>
      <c r="E1084" s="1">
        <f t="shared" si="63"/>
        <v>0.77463054187192115</v>
      </c>
      <c r="F1084">
        <f t="shared" si="65"/>
        <v>33</v>
      </c>
    </row>
    <row r="1085" spans="1:6" x14ac:dyDescent="0.3">
      <c r="A1085">
        <f t="shared" si="64"/>
        <v>34</v>
      </c>
      <c r="B1085">
        <v>2001</v>
      </c>
      <c r="C1085" t="s">
        <v>19</v>
      </c>
      <c r="D1085">
        <v>626</v>
      </c>
      <c r="E1085" s="1">
        <f t="shared" si="63"/>
        <v>0.77093596059113301</v>
      </c>
      <c r="F1085">
        <f t="shared" si="65"/>
        <v>34</v>
      </c>
    </row>
    <row r="1086" spans="1:6" x14ac:dyDescent="0.3">
      <c r="A1086">
        <f t="shared" si="64"/>
        <v>35</v>
      </c>
      <c r="B1086">
        <v>2001</v>
      </c>
      <c r="C1086" t="s">
        <v>86</v>
      </c>
      <c r="D1086">
        <v>626</v>
      </c>
      <c r="E1086" s="1">
        <f t="shared" si="63"/>
        <v>0.77093596059113301</v>
      </c>
      <c r="F1086">
        <f t="shared" si="65"/>
        <v>35</v>
      </c>
    </row>
    <row r="1087" spans="1:6" x14ac:dyDescent="0.3">
      <c r="A1087">
        <f t="shared" si="64"/>
        <v>36</v>
      </c>
      <c r="B1087">
        <v>2001</v>
      </c>
      <c r="C1087" t="s">
        <v>10</v>
      </c>
      <c r="D1087">
        <v>623</v>
      </c>
      <c r="E1087" s="1">
        <f t="shared" si="63"/>
        <v>0.76724137931034486</v>
      </c>
      <c r="F1087">
        <f t="shared" si="65"/>
        <v>36</v>
      </c>
    </row>
    <row r="1088" spans="1:6" x14ac:dyDescent="0.3">
      <c r="A1088">
        <f t="shared" si="64"/>
        <v>37</v>
      </c>
      <c r="B1088">
        <v>2001</v>
      </c>
      <c r="C1088" t="s">
        <v>40</v>
      </c>
      <c r="D1088">
        <v>613</v>
      </c>
      <c r="E1088" s="1">
        <f t="shared" si="63"/>
        <v>0.75492610837438423</v>
      </c>
      <c r="F1088">
        <f t="shared" si="65"/>
        <v>37</v>
      </c>
    </row>
    <row r="1089" spans="1:6" x14ac:dyDescent="0.3">
      <c r="A1089">
        <f t="shared" si="64"/>
        <v>38</v>
      </c>
      <c r="B1089">
        <v>2001</v>
      </c>
      <c r="C1089" t="s">
        <v>32</v>
      </c>
      <c r="D1089">
        <v>609</v>
      </c>
      <c r="E1089" s="1">
        <f t="shared" si="63"/>
        <v>0.75</v>
      </c>
      <c r="F1089">
        <f t="shared" si="65"/>
        <v>38</v>
      </c>
    </row>
    <row r="1090" spans="1:6" x14ac:dyDescent="0.3">
      <c r="A1090">
        <f t="shared" si="64"/>
        <v>39</v>
      </c>
      <c r="B1090">
        <v>2001</v>
      </c>
      <c r="C1090" t="s">
        <v>30</v>
      </c>
      <c r="D1090">
        <v>604</v>
      </c>
      <c r="E1090" s="1">
        <f t="shared" si="63"/>
        <v>0.74384236453201968</v>
      </c>
      <c r="F1090">
        <f t="shared" si="65"/>
        <v>39</v>
      </c>
    </row>
    <row r="1091" spans="1:6" x14ac:dyDescent="0.3">
      <c r="A1091">
        <f>A1090+1</f>
        <v>40</v>
      </c>
      <c r="B1091">
        <v>2001</v>
      </c>
      <c r="C1091" t="s">
        <v>34</v>
      </c>
      <c r="D1091">
        <v>604</v>
      </c>
      <c r="E1091" s="1">
        <f t="shared" si="63"/>
        <v>0.74384236453201968</v>
      </c>
      <c r="F1091">
        <f>F1090+1</f>
        <v>40</v>
      </c>
    </row>
    <row r="1092" spans="1:6" x14ac:dyDescent="0.3">
      <c r="A1092">
        <f t="shared" si="64"/>
        <v>41</v>
      </c>
      <c r="B1092">
        <v>2001</v>
      </c>
      <c r="C1092" t="s">
        <v>38</v>
      </c>
      <c r="D1092">
        <v>602</v>
      </c>
      <c r="E1092" s="1">
        <f t="shared" si="63"/>
        <v>0.74137931034482762</v>
      </c>
      <c r="F1092">
        <f t="shared" si="65"/>
        <v>41</v>
      </c>
    </row>
    <row r="1093" spans="1:6" x14ac:dyDescent="0.3">
      <c r="A1093">
        <f t="shared" si="64"/>
        <v>42</v>
      </c>
      <c r="B1093">
        <v>2001</v>
      </c>
      <c r="C1093" t="s">
        <v>24</v>
      </c>
      <c r="D1093">
        <v>599</v>
      </c>
      <c r="E1093" s="1">
        <f t="shared" si="63"/>
        <v>0.73768472906403937</v>
      </c>
      <c r="F1093">
        <f t="shared" si="65"/>
        <v>42</v>
      </c>
    </row>
    <row r="1094" spans="1:6" x14ac:dyDescent="0.3">
      <c r="A1094">
        <f t="shared" si="64"/>
        <v>43</v>
      </c>
      <c r="B1094">
        <v>2001</v>
      </c>
      <c r="C1094" t="s">
        <v>20</v>
      </c>
      <c r="D1094">
        <v>598</v>
      </c>
      <c r="E1094" s="1">
        <f t="shared" si="63"/>
        <v>0.73645320197044339</v>
      </c>
      <c r="F1094">
        <f t="shared" si="65"/>
        <v>43</v>
      </c>
    </row>
    <row r="1095" spans="1:6" x14ac:dyDescent="0.3">
      <c r="A1095">
        <f t="shared" si="64"/>
        <v>44</v>
      </c>
      <c r="B1095">
        <v>2001</v>
      </c>
      <c r="C1095" t="s">
        <v>46</v>
      </c>
      <c r="D1095">
        <v>596</v>
      </c>
      <c r="E1095" s="1">
        <f t="shared" si="63"/>
        <v>0.73399014778325122</v>
      </c>
      <c r="F1095">
        <f t="shared" si="65"/>
        <v>44</v>
      </c>
    </row>
    <row r="1096" spans="1:6" x14ac:dyDescent="0.3">
      <c r="A1096">
        <f t="shared" si="64"/>
        <v>45</v>
      </c>
      <c r="B1096">
        <v>2001</v>
      </c>
      <c r="C1096" t="s">
        <v>25</v>
      </c>
      <c r="D1096">
        <v>593</v>
      </c>
      <c r="E1096" s="1">
        <f t="shared" si="63"/>
        <v>0.73029556650246308</v>
      </c>
      <c r="F1096">
        <f t="shared" si="65"/>
        <v>45</v>
      </c>
    </row>
    <row r="1097" spans="1:6" x14ac:dyDescent="0.3">
      <c r="A1097">
        <f t="shared" si="64"/>
        <v>46</v>
      </c>
      <c r="B1097">
        <v>2001</v>
      </c>
      <c r="C1097" t="s">
        <v>69</v>
      </c>
      <c r="D1097">
        <v>588</v>
      </c>
      <c r="E1097" s="1">
        <f t="shared" si="63"/>
        <v>0.72413793103448276</v>
      </c>
      <c r="F1097">
        <f t="shared" si="65"/>
        <v>46</v>
      </c>
    </row>
    <row r="1098" spans="1:6" x14ac:dyDescent="0.3">
      <c r="A1098">
        <f t="shared" si="64"/>
        <v>47</v>
      </c>
      <c r="B1098">
        <v>2001</v>
      </c>
      <c r="C1098" t="s">
        <v>53</v>
      </c>
      <c r="D1098">
        <v>588</v>
      </c>
      <c r="E1098" s="1">
        <f t="shared" si="63"/>
        <v>0.72413793103448276</v>
      </c>
      <c r="F1098">
        <f t="shared" si="65"/>
        <v>47</v>
      </c>
    </row>
    <row r="1099" spans="1:6" x14ac:dyDescent="0.3">
      <c r="A1099">
        <f t="shared" si="64"/>
        <v>48</v>
      </c>
      <c r="B1099">
        <v>2001</v>
      </c>
      <c r="C1099" t="s">
        <v>26</v>
      </c>
      <c r="D1099">
        <v>586</v>
      </c>
      <c r="E1099" s="1">
        <f t="shared" si="63"/>
        <v>0.72167487684729059</v>
      </c>
      <c r="F1099">
        <f t="shared" si="65"/>
        <v>48</v>
      </c>
    </row>
    <row r="1100" spans="1:6" x14ac:dyDescent="0.3">
      <c r="A1100">
        <f t="shared" si="64"/>
        <v>49</v>
      </c>
      <c r="B1100">
        <v>2001</v>
      </c>
      <c r="C1100" t="s">
        <v>73</v>
      </c>
      <c r="D1100">
        <v>583</v>
      </c>
      <c r="E1100" s="1">
        <f t="shared" si="63"/>
        <v>0.71798029556650245</v>
      </c>
      <c r="F1100">
        <f t="shared" si="65"/>
        <v>49</v>
      </c>
    </row>
    <row r="1101" spans="1:6" x14ac:dyDescent="0.3">
      <c r="A1101">
        <f t="shared" si="64"/>
        <v>50</v>
      </c>
      <c r="B1101">
        <v>2001</v>
      </c>
      <c r="C1101" t="s">
        <v>41</v>
      </c>
      <c r="D1101">
        <v>577</v>
      </c>
      <c r="E1101" s="1">
        <f t="shared" si="63"/>
        <v>0.71059113300492616</v>
      </c>
      <c r="F1101">
        <f t="shared" si="65"/>
        <v>50</v>
      </c>
    </row>
    <row r="1102" spans="1:6" x14ac:dyDescent="0.3">
      <c r="A1102">
        <v>1</v>
      </c>
      <c r="B1102">
        <v>2000</v>
      </c>
      <c r="C1102" t="s">
        <v>0</v>
      </c>
      <c r="D1102">
        <v>821</v>
      </c>
      <c r="E1102" s="1">
        <f>D1102/821</f>
        <v>1</v>
      </c>
      <c r="F1102">
        <v>1</v>
      </c>
    </row>
    <row r="1103" spans="1:6" x14ac:dyDescent="0.3">
      <c r="A1103">
        <v>2</v>
      </c>
      <c r="B1103">
        <v>2000</v>
      </c>
      <c r="C1103" t="s">
        <v>2</v>
      </c>
      <c r="D1103">
        <v>801</v>
      </c>
      <c r="E1103" s="1">
        <f t="shared" ref="E1103:E1151" si="66">D1103/821</f>
        <v>0.97563946406820945</v>
      </c>
      <c r="F1103">
        <v>2</v>
      </c>
    </row>
    <row r="1104" spans="1:6" x14ac:dyDescent="0.3">
      <c r="A1104">
        <v>3</v>
      </c>
      <c r="B1104">
        <v>2000</v>
      </c>
      <c r="C1104" t="s">
        <v>1</v>
      </c>
      <c r="D1104">
        <v>773</v>
      </c>
      <c r="E1104" s="1">
        <f t="shared" si="66"/>
        <v>0.94153471376370279</v>
      </c>
      <c r="F1104">
        <v>3</v>
      </c>
    </row>
    <row r="1105" spans="1:6" x14ac:dyDescent="0.3">
      <c r="A1105">
        <v>4</v>
      </c>
      <c r="B1105">
        <v>2000</v>
      </c>
      <c r="C1105" t="s">
        <v>7</v>
      </c>
      <c r="D1105">
        <v>742</v>
      </c>
      <c r="E1105" s="1">
        <f t="shared" si="66"/>
        <v>0.90377588306942758</v>
      </c>
      <c r="F1105">
        <v>4</v>
      </c>
    </row>
    <row r="1106" spans="1:6" x14ac:dyDescent="0.3">
      <c r="A1106">
        <v>5</v>
      </c>
      <c r="B1106">
        <v>2000</v>
      </c>
      <c r="C1106" t="s">
        <v>50</v>
      </c>
      <c r="D1106">
        <v>742</v>
      </c>
      <c r="E1106" s="1">
        <f t="shared" si="66"/>
        <v>0.90377588306942758</v>
      </c>
      <c r="F1106">
        <v>5</v>
      </c>
    </row>
    <row r="1107" spans="1:6" x14ac:dyDescent="0.3">
      <c r="A1107">
        <v>6</v>
      </c>
      <c r="B1107">
        <v>2000</v>
      </c>
      <c r="C1107" t="s">
        <v>8</v>
      </c>
      <c r="D1107">
        <v>738</v>
      </c>
      <c r="E1107" s="1">
        <f t="shared" si="66"/>
        <v>0.89890377588306947</v>
      </c>
      <c r="F1107">
        <v>6</v>
      </c>
    </row>
    <row r="1108" spans="1:6" x14ac:dyDescent="0.3">
      <c r="A1108">
        <v>7</v>
      </c>
      <c r="B1108">
        <v>2000</v>
      </c>
      <c r="C1108" t="s">
        <v>9</v>
      </c>
      <c r="D1108">
        <v>735</v>
      </c>
      <c r="E1108" s="1">
        <f t="shared" si="66"/>
        <v>0.8952496954933008</v>
      </c>
      <c r="F1108">
        <v>7</v>
      </c>
    </row>
    <row r="1109" spans="1:6" x14ac:dyDescent="0.3">
      <c r="A1109">
        <v>8</v>
      </c>
      <c r="B1109">
        <v>2000</v>
      </c>
      <c r="C1109" t="s">
        <v>5</v>
      </c>
      <c r="D1109">
        <v>709</v>
      </c>
      <c r="E1109" s="1">
        <f t="shared" si="66"/>
        <v>0.86358099878197325</v>
      </c>
      <c r="F1109">
        <v>8</v>
      </c>
    </row>
    <row r="1110" spans="1:6" x14ac:dyDescent="0.3">
      <c r="A1110">
        <v>9</v>
      </c>
      <c r="B1110">
        <v>2000</v>
      </c>
      <c r="C1110" t="s">
        <v>92</v>
      </c>
      <c r="D1110">
        <v>707</v>
      </c>
      <c r="E1110" s="1">
        <f t="shared" si="66"/>
        <v>0.86114494518879414</v>
      </c>
      <c r="F1110">
        <v>9</v>
      </c>
    </row>
    <row r="1111" spans="1:6" x14ac:dyDescent="0.3">
      <c r="A1111">
        <v>10</v>
      </c>
      <c r="B1111">
        <v>2000</v>
      </c>
      <c r="C1111" t="s">
        <v>45</v>
      </c>
      <c r="D1111">
        <v>707</v>
      </c>
      <c r="E1111" s="1">
        <f t="shared" si="66"/>
        <v>0.86114494518879414</v>
      </c>
      <c r="F1111">
        <v>10</v>
      </c>
    </row>
    <row r="1112" spans="1:6" x14ac:dyDescent="0.3">
      <c r="A1112">
        <v>11</v>
      </c>
      <c r="B1112">
        <v>2000</v>
      </c>
      <c r="C1112" t="s">
        <v>13</v>
      </c>
      <c r="D1112">
        <v>705</v>
      </c>
      <c r="E1112" s="1">
        <f t="shared" si="66"/>
        <v>0.85870889159561514</v>
      </c>
      <c r="F1112">
        <v>11</v>
      </c>
    </row>
    <row r="1113" spans="1:6" x14ac:dyDescent="0.3">
      <c r="A1113">
        <v>12</v>
      </c>
      <c r="B1113">
        <v>2000</v>
      </c>
      <c r="C1113" t="s">
        <v>14</v>
      </c>
      <c r="D1113">
        <v>693</v>
      </c>
      <c r="E1113" s="1">
        <f t="shared" si="66"/>
        <v>0.84409257003654081</v>
      </c>
      <c r="F1113">
        <v>12</v>
      </c>
    </row>
    <row r="1114" spans="1:6" x14ac:dyDescent="0.3">
      <c r="A1114">
        <v>13</v>
      </c>
      <c r="B1114">
        <v>2000</v>
      </c>
      <c r="C1114" t="s">
        <v>54</v>
      </c>
      <c r="D1114">
        <v>683</v>
      </c>
      <c r="E1114" s="1">
        <f t="shared" si="66"/>
        <v>0.83191230207064559</v>
      </c>
      <c r="F1114">
        <v>13</v>
      </c>
    </row>
    <row r="1115" spans="1:6" x14ac:dyDescent="0.3">
      <c r="A1115">
        <v>14</v>
      </c>
      <c r="B1115">
        <v>2000</v>
      </c>
      <c r="C1115" t="s">
        <v>42</v>
      </c>
      <c r="D1115">
        <v>675</v>
      </c>
      <c r="E1115" s="1">
        <f t="shared" si="66"/>
        <v>0.82216808769792937</v>
      </c>
      <c r="F1115">
        <v>14</v>
      </c>
    </row>
    <row r="1116" spans="1:6" x14ac:dyDescent="0.3">
      <c r="A1116">
        <v>15</v>
      </c>
      <c r="B1116">
        <v>2000</v>
      </c>
      <c r="C1116" t="s">
        <v>16</v>
      </c>
      <c r="D1116">
        <v>672</v>
      </c>
      <c r="E1116" s="1">
        <f t="shared" si="66"/>
        <v>0.81851400730816082</v>
      </c>
      <c r="F1116">
        <v>15</v>
      </c>
    </row>
    <row r="1117" spans="1:6" x14ac:dyDescent="0.3">
      <c r="A1117">
        <v>16</v>
      </c>
      <c r="B1117">
        <v>2000</v>
      </c>
      <c r="C1117" t="s">
        <v>12</v>
      </c>
      <c r="D1117">
        <v>659</v>
      </c>
      <c r="E1117" s="1">
        <f t="shared" si="66"/>
        <v>0.80267965895249693</v>
      </c>
      <c r="F1117">
        <v>16</v>
      </c>
    </row>
    <row r="1118" spans="1:6" x14ac:dyDescent="0.3">
      <c r="A1118">
        <v>17</v>
      </c>
      <c r="B1118">
        <v>2000</v>
      </c>
      <c r="C1118" t="s">
        <v>4</v>
      </c>
      <c r="D1118">
        <v>657</v>
      </c>
      <c r="E1118" s="1">
        <f t="shared" si="66"/>
        <v>0.80024360535931793</v>
      </c>
      <c r="F1118">
        <v>17</v>
      </c>
    </row>
    <row r="1119" spans="1:6" x14ac:dyDescent="0.3">
      <c r="A1119">
        <v>18</v>
      </c>
      <c r="B1119">
        <v>2000</v>
      </c>
      <c r="C1119" t="s">
        <v>6</v>
      </c>
      <c r="D1119">
        <v>656</v>
      </c>
      <c r="E1119" s="1">
        <f t="shared" si="66"/>
        <v>0.79902557856272838</v>
      </c>
      <c r="F1119">
        <v>18</v>
      </c>
    </row>
    <row r="1120" spans="1:6" x14ac:dyDescent="0.3">
      <c r="A1120">
        <v>19</v>
      </c>
      <c r="B1120">
        <v>2000</v>
      </c>
      <c r="C1120" t="s">
        <v>30</v>
      </c>
      <c r="D1120">
        <v>639</v>
      </c>
      <c r="E1120" s="1">
        <f t="shared" si="66"/>
        <v>0.77831912302070649</v>
      </c>
      <c r="F1120">
        <v>19</v>
      </c>
    </row>
    <row r="1121" spans="1:6" x14ac:dyDescent="0.3">
      <c r="A1121">
        <v>20</v>
      </c>
      <c r="B1121">
        <v>2000</v>
      </c>
      <c r="C1121" t="s">
        <v>86</v>
      </c>
      <c r="D1121">
        <v>635</v>
      </c>
      <c r="E1121" s="1">
        <f t="shared" si="66"/>
        <v>0.77344701583434838</v>
      </c>
      <c r="F1121">
        <v>20</v>
      </c>
    </row>
    <row r="1122" spans="1:6" x14ac:dyDescent="0.3">
      <c r="A1122">
        <v>21</v>
      </c>
      <c r="B1122">
        <v>2000</v>
      </c>
      <c r="C1122" t="s">
        <v>36</v>
      </c>
      <c r="D1122">
        <v>634</v>
      </c>
      <c r="E1122" s="1">
        <f t="shared" si="66"/>
        <v>0.77222898903775883</v>
      </c>
      <c r="F1122">
        <v>21</v>
      </c>
    </row>
    <row r="1123" spans="1:6" x14ac:dyDescent="0.3">
      <c r="A1123">
        <v>22</v>
      </c>
      <c r="B1123">
        <v>2000</v>
      </c>
      <c r="C1123" t="s">
        <v>17</v>
      </c>
      <c r="D1123">
        <v>625</v>
      </c>
      <c r="E1123" s="1">
        <f t="shared" si="66"/>
        <v>0.76126674786845305</v>
      </c>
      <c r="F1123">
        <v>22</v>
      </c>
    </row>
    <row r="1124" spans="1:6" x14ac:dyDescent="0.3">
      <c r="A1124">
        <v>23</v>
      </c>
      <c r="B1124">
        <v>2000</v>
      </c>
      <c r="C1124" t="s">
        <v>22</v>
      </c>
      <c r="D1124">
        <v>625</v>
      </c>
      <c r="E1124" s="1">
        <f t="shared" si="66"/>
        <v>0.76126674786845305</v>
      </c>
      <c r="F1124">
        <v>23</v>
      </c>
    </row>
    <row r="1125" spans="1:6" x14ac:dyDescent="0.3">
      <c r="A1125">
        <v>24</v>
      </c>
      <c r="B1125">
        <v>2000</v>
      </c>
      <c r="C1125" t="s">
        <v>53</v>
      </c>
      <c r="D1125">
        <v>614</v>
      </c>
      <c r="E1125" s="1">
        <f t="shared" si="66"/>
        <v>0.74786845310596828</v>
      </c>
      <c r="F1125">
        <v>24</v>
      </c>
    </row>
    <row r="1126" spans="1:6" x14ac:dyDescent="0.3">
      <c r="A1126">
        <v>25</v>
      </c>
      <c r="B1126">
        <v>2000</v>
      </c>
      <c r="C1126" t="s">
        <v>41</v>
      </c>
      <c r="D1126">
        <v>613</v>
      </c>
      <c r="E1126" s="1">
        <f t="shared" si="66"/>
        <v>0.74665042630937883</v>
      </c>
      <c r="F1126">
        <v>25</v>
      </c>
    </row>
    <row r="1127" spans="1:6" x14ac:dyDescent="0.3">
      <c r="A1127">
        <v>26</v>
      </c>
      <c r="B1127">
        <v>2000</v>
      </c>
      <c r="C1127" t="s">
        <v>29</v>
      </c>
      <c r="D1127">
        <v>611</v>
      </c>
      <c r="E1127" s="1">
        <f t="shared" si="66"/>
        <v>0.74421437271619972</v>
      </c>
      <c r="F1127">
        <v>26</v>
      </c>
    </row>
    <row r="1128" spans="1:6" x14ac:dyDescent="0.3">
      <c r="A1128">
        <f>A1127+1</f>
        <v>27</v>
      </c>
      <c r="B1128">
        <v>2000</v>
      </c>
      <c r="C1128" t="s">
        <v>3</v>
      </c>
      <c r="D1128">
        <v>610</v>
      </c>
      <c r="E1128" s="1">
        <f t="shared" si="66"/>
        <v>0.74299634591961028</v>
      </c>
      <c r="F1128">
        <f>F1127+1</f>
        <v>27</v>
      </c>
    </row>
    <row r="1129" spans="1:6" x14ac:dyDescent="0.3">
      <c r="A1129">
        <f t="shared" ref="A1129:A1151" si="67">A1128+1</f>
        <v>28</v>
      </c>
      <c r="B1129">
        <v>2000</v>
      </c>
      <c r="C1129" t="s">
        <v>10</v>
      </c>
      <c r="D1129">
        <v>602</v>
      </c>
      <c r="E1129" s="1">
        <f t="shared" si="66"/>
        <v>0.73325213154689406</v>
      </c>
      <c r="F1129">
        <f t="shared" ref="F1129:F1151" si="68">F1128+1</f>
        <v>28</v>
      </c>
    </row>
    <row r="1130" spans="1:6" x14ac:dyDescent="0.3">
      <c r="A1130">
        <f t="shared" si="67"/>
        <v>29</v>
      </c>
      <c r="B1130">
        <v>2000</v>
      </c>
      <c r="C1130" t="s">
        <v>71</v>
      </c>
      <c r="D1130">
        <v>600</v>
      </c>
      <c r="E1130" s="1">
        <f t="shared" si="66"/>
        <v>0.73081607795371495</v>
      </c>
      <c r="F1130">
        <f t="shared" si="68"/>
        <v>29</v>
      </c>
    </row>
    <row r="1131" spans="1:6" x14ac:dyDescent="0.3">
      <c r="A1131">
        <f t="shared" si="67"/>
        <v>30</v>
      </c>
      <c r="B1131">
        <v>2000</v>
      </c>
      <c r="C1131" t="s">
        <v>51</v>
      </c>
      <c r="D1131">
        <v>599</v>
      </c>
      <c r="E1131" s="1">
        <f t="shared" si="66"/>
        <v>0.7295980511571255</v>
      </c>
      <c r="F1131">
        <f t="shared" si="68"/>
        <v>30</v>
      </c>
    </row>
    <row r="1132" spans="1:6" x14ac:dyDescent="0.3">
      <c r="A1132">
        <f t="shared" si="67"/>
        <v>31</v>
      </c>
      <c r="B1132">
        <v>2000</v>
      </c>
      <c r="C1132" t="s">
        <v>47</v>
      </c>
      <c r="D1132">
        <v>596</v>
      </c>
      <c r="E1132" s="1">
        <f t="shared" si="66"/>
        <v>0.72594397076735684</v>
      </c>
      <c r="F1132">
        <f t="shared" si="68"/>
        <v>31</v>
      </c>
    </row>
    <row r="1133" spans="1:6" x14ac:dyDescent="0.3">
      <c r="A1133">
        <f t="shared" si="67"/>
        <v>32</v>
      </c>
      <c r="B1133">
        <v>2000</v>
      </c>
      <c r="C1133" t="s">
        <v>15</v>
      </c>
      <c r="D1133">
        <v>590</v>
      </c>
      <c r="E1133" s="1">
        <f t="shared" si="66"/>
        <v>0.71863580998781973</v>
      </c>
      <c r="F1133">
        <f t="shared" si="68"/>
        <v>32</v>
      </c>
    </row>
    <row r="1134" spans="1:6" x14ac:dyDescent="0.3">
      <c r="A1134">
        <f t="shared" si="67"/>
        <v>33</v>
      </c>
      <c r="B1134">
        <v>2000</v>
      </c>
      <c r="C1134" t="s">
        <v>38</v>
      </c>
      <c r="D1134">
        <v>589</v>
      </c>
      <c r="E1134" s="1">
        <f t="shared" si="66"/>
        <v>0.71741778319123017</v>
      </c>
      <c r="F1134">
        <f t="shared" si="68"/>
        <v>33</v>
      </c>
    </row>
    <row r="1135" spans="1:6" x14ac:dyDescent="0.3">
      <c r="A1135">
        <f t="shared" si="67"/>
        <v>34</v>
      </c>
      <c r="B1135">
        <v>2000</v>
      </c>
      <c r="C1135" t="s">
        <v>25</v>
      </c>
      <c r="D1135">
        <v>587</v>
      </c>
      <c r="E1135" s="1">
        <f t="shared" si="66"/>
        <v>0.71498172959805117</v>
      </c>
      <c r="F1135">
        <f t="shared" si="68"/>
        <v>34</v>
      </c>
    </row>
    <row r="1136" spans="1:6" x14ac:dyDescent="0.3">
      <c r="A1136">
        <f t="shared" si="67"/>
        <v>35</v>
      </c>
      <c r="B1136">
        <v>2000</v>
      </c>
      <c r="C1136" t="s">
        <v>75</v>
      </c>
      <c r="D1136">
        <v>586</v>
      </c>
      <c r="E1136" s="1">
        <f t="shared" si="66"/>
        <v>0.71376370280146162</v>
      </c>
      <c r="F1136">
        <f t="shared" si="68"/>
        <v>35</v>
      </c>
    </row>
    <row r="1137" spans="1:6" x14ac:dyDescent="0.3">
      <c r="A1137">
        <f t="shared" si="67"/>
        <v>36</v>
      </c>
      <c r="B1137">
        <v>2000</v>
      </c>
      <c r="C1137" t="s">
        <v>48</v>
      </c>
      <c r="D1137">
        <v>585</v>
      </c>
      <c r="E1137" s="1">
        <f t="shared" si="66"/>
        <v>0.71254567600487206</v>
      </c>
      <c r="F1137">
        <f t="shared" si="68"/>
        <v>36</v>
      </c>
    </row>
    <row r="1138" spans="1:6" x14ac:dyDescent="0.3">
      <c r="A1138">
        <f t="shared" si="67"/>
        <v>37</v>
      </c>
      <c r="B1138">
        <v>2000</v>
      </c>
      <c r="C1138" t="s">
        <v>23</v>
      </c>
      <c r="D1138">
        <v>585</v>
      </c>
      <c r="E1138" s="1">
        <f t="shared" si="66"/>
        <v>0.71254567600487206</v>
      </c>
      <c r="F1138">
        <f t="shared" si="68"/>
        <v>37</v>
      </c>
    </row>
    <row r="1139" spans="1:6" x14ac:dyDescent="0.3">
      <c r="A1139">
        <f t="shared" si="67"/>
        <v>38</v>
      </c>
      <c r="B1139">
        <v>2000</v>
      </c>
      <c r="C1139" t="s">
        <v>19</v>
      </c>
      <c r="D1139">
        <v>584</v>
      </c>
      <c r="E1139" s="1">
        <f t="shared" si="66"/>
        <v>0.71132764920828262</v>
      </c>
      <c r="F1139">
        <f t="shared" si="68"/>
        <v>38</v>
      </c>
    </row>
    <row r="1140" spans="1:6" x14ac:dyDescent="0.3">
      <c r="A1140">
        <f t="shared" si="67"/>
        <v>39</v>
      </c>
      <c r="B1140">
        <v>2000</v>
      </c>
      <c r="C1140" t="s">
        <v>32</v>
      </c>
      <c r="D1140">
        <v>581</v>
      </c>
      <c r="E1140" s="1">
        <f t="shared" si="66"/>
        <v>0.70767356881851395</v>
      </c>
      <c r="F1140">
        <f t="shared" si="68"/>
        <v>39</v>
      </c>
    </row>
    <row r="1141" spans="1:6" x14ac:dyDescent="0.3">
      <c r="A1141">
        <f>A1140+1</f>
        <v>40</v>
      </c>
      <c r="B1141">
        <v>2000</v>
      </c>
      <c r="C1141" t="s">
        <v>24</v>
      </c>
      <c r="D1141">
        <v>579</v>
      </c>
      <c r="E1141" s="1">
        <f t="shared" si="66"/>
        <v>0.70523751522533495</v>
      </c>
      <c r="F1141">
        <f>F1140+1</f>
        <v>40</v>
      </c>
    </row>
    <row r="1142" spans="1:6" x14ac:dyDescent="0.3">
      <c r="A1142">
        <f t="shared" si="67"/>
        <v>41</v>
      </c>
      <c r="B1142">
        <v>2000</v>
      </c>
      <c r="C1142" t="s">
        <v>73</v>
      </c>
      <c r="D1142">
        <v>578</v>
      </c>
      <c r="E1142" s="1">
        <f t="shared" si="66"/>
        <v>0.7040194884287454</v>
      </c>
      <c r="F1142">
        <f t="shared" si="68"/>
        <v>41</v>
      </c>
    </row>
    <row r="1143" spans="1:6" x14ac:dyDescent="0.3">
      <c r="A1143">
        <f t="shared" si="67"/>
        <v>42</v>
      </c>
      <c r="B1143">
        <v>2000</v>
      </c>
      <c r="C1143" t="s">
        <v>62</v>
      </c>
      <c r="D1143">
        <v>574</v>
      </c>
      <c r="E1143" s="1">
        <f t="shared" si="66"/>
        <v>0.69914738124238729</v>
      </c>
      <c r="F1143">
        <f t="shared" si="68"/>
        <v>42</v>
      </c>
    </row>
    <row r="1144" spans="1:6" x14ac:dyDescent="0.3">
      <c r="A1144">
        <f t="shared" si="67"/>
        <v>43</v>
      </c>
      <c r="B1144">
        <v>2000</v>
      </c>
      <c r="C1144" t="s">
        <v>21</v>
      </c>
      <c r="D1144">
        <v>573</v>
      </c>
      <c r="E1144" s="1">
        <f t="shared" si="66"/>
        <v>0.69792935444579784</v>
      </c>
      <c r="F1144">
        <f t="shared" si="68"/>
        <v>43</v>
      </c>
    </row>
    <row r="1145" spans="1:6" x14ac:dyDescent="0.3">
      <c r="A1145">
        <f t="shared" si="67"/>
        <v>44</v>
      </c>
      <c r="B1145">
        <v>2000</v>
      </c>
      <c r="C1145" t="s">
        <v>33</v>
      </c>
      <c r="D1145">
        <v>572</v>
      </c>
      <c r="E1145" s="1">
        <f t="shared" si="66"/>
        <v>0.69671132764920829</v>
      </c>
      <c r="F1145">
        <f t="shared" si="68"/>
        <v>44</v>
      </c>
    </row>
    <row r="1146" spans="1:6" x14ac:dyDescent="0.3">
      <c r="A1146">
        <f t="shared" si="67"/>
        <v>45</v>
      </c>
      <c r="B1146">
        <v>2000</v>
      </c>
      <c r="C1146" t="s">
        <v>20</v>
      </c>
      <c r="D1146">
        <v>560</v>
      </c>
      <c r="E1146" s="1">
        <f t="shared" si="66"/>
        <v>0.68209500609013396</v>
      </c>
      <c r="F1146">
        <f t="shared" si="68"/>
        <v>45</v>
      </c>
    </row>
    <row r="1147" spans="1:6" x14ac:dyDescent="0.3">
      <c r="A1147">
        <f t="shared" si="67"/>
        <v>46</v>
      </c>
      <c r="B1147">
        <v>2000</v>
      </c>
      <c r="C1147" t="s">
        <v>78</v>
      </c>
      <c r="D1147">
        <v>557</v>
      </c>
      <c r="E1147" s="1">
        <f t="shared" si="66"/>
        <v>0.6784409257003654</v>
      </c>
      <c r="F1147">
        <f t="shared" si="68"/>
        <v>46</v>
      </c>
    </row>
    <row r="1148" spans="1:6" x14ac:dyDescent="0.3">
      <c r="A1148">
        <f t="shared" si="67"/>
        <v>47</v>
      </c>
      <c r="B1148">
        <v>2000</v>
      </c>
      <c r="C1148" t="s">
        <v>35</v>
      </c>
      <c r="D1148">
        <v>556</v>
      </c>
      <c r="E1148" s="1">
        <f t="shared" si="66"/>
        <v>0.67722289890377585</v>
      </c>
      <c r="F1148">
        <f t="shared" si="68"/>
        <v>47</v>
      </c>
    </row>
    <row r="1149" spans="1:6" x14ac:dyDescent="0.3">
      <c r="A1149">
        <f t="shared" si="67"/>
        <v>48</v>
      </c>
      <c r="B1149">
        <v>2000</v>
      </c>
      <c r="C1149" t="s">
        <v>59</v>
      </c>
      <c r="D1149">
        <v>555</v>
      </c>
      <c r="E1149" s="1">
        <f t="shared" si="66"/>
        <v>0.67600487210718641</v>
      </c>
      <c r="F1149">
        <f t="shared" si="68"/>
        <v>48</v>
      </c>
    </row>
    <row r="1150" spans="1:6" x14ac:dyDescent="0.3">
      <c r="A1150">
        <f t="shared" si="67"/>
        <v>49</v>
      </c>
      <c r="B1150">
        <v>2000</v>
      </c>
      <c r="C1150" t="s">
        <v>74</v>
      </c>
      <c r="D1150">
        <v>555</v>
      </c>
      <c r="E1150" s="1">
        <f t="shared" si="66"/>
        <v>0.67600487210718641</v>
      </c>
      <c r="F1150">
        <f t="shared" si="68"/>
        <v>49</v>
      </c>
    </row>
    <row r="1151" spans="1:6" x14ac:dyDescent="0.3">
      <c r="A1151">
        <f t="shared" si="67"/>
        <v>50</v>
      </c>
      <c r="B1151">
        <v>2000</v>
      </c>
      <c r="C1151" t="s">
        <v>58</v>
      </c>
      <c r="D1151">
        <v>554</v>
      </c>
      <c r="E1151" s="1">
        <f t="shared" si="66"/>
        <v>0.67478684531059685</v>
      </c>
      <c r="F1151">
        <f t="shared" si="68"/>
        <v>50</v>
      </c>
    </row>
    <row r="1152" spans="1:6" x14ac:dyDescent="0.3">
      <c r="A1152">
        <v>1</v>
      </c>
      <c r="B1152">
        <v>1999</v>
      </c>
      <c r="C1152" t="s">
        <v>0</v>
      </c>
      <c r="D1152">
        <v>839</v>
      </c>
      <c r="E1152" s="1">
        <f>D1152/839</f>
        <v>1</v>
      </c>
      <c r="F1152">
        <v>1</v>
      </c>
    </row>
    <row r="1153" spans="1:6" x14ac:dyDescent="0.3">
      <c r="A1153">
        <v>2</v>
      </c>
      <c r="B1153">
        <v>1999</v>
      </c>
      <c r="C1153" t="s">
        <v>50</v>
      </c>
      <c r="D1153">
        <v>774</v>
      </c>
      <c r="E1153" s="1">
        <f t="shared" ref="E1153:E1201" si="69">D1153/839</f>
        <v>0.92252681764004762</v>
      </c>
      <c r="F1153">
        <v>2</v>
      </c>
    </row>
    <row r="1154" spans="1:6" x14ac:dyDescent="0.3">
      <c r="A1154">
        <v>3</v>
      </c>
      <c r="B1154">
        <v>1999</v>
      </c>
      <c r="C1154" t="s">
        <v>2</v>
      </c>
      <c r="D1154">
        <v>765</v>
      </c>
      <c r="E1154" s="1">
        <f t="shared" si="69"/>
        <v>0.91179976162097731</v>
      </c>
      <c r="F1154">
        <v>3</v>
      </c>
    </row>
    <row r="1155" spans="1:6" x14ac:dyDescent="0.3">
      <c r="A1155">
        <v>4</v>
      </c>
      <c r="B1155">
        <v>1999</v>
      </c>
      <c r="C1155" t="s">
        <v>9</v>
      </c>
      <c r="D1155">
        <v>753</v>
      </c>
      <c r="E1155" s="1">
        <f t="shared" si="69"/>
        <v>0.89749702026221689</v>
      </c>
      <c r="F1155">
        <v>4</v>
      </c>
    </row>
    <row r="1156" spans="1:6" x14ac:dyDescent="0.3">
      <c r="A1156">
        <v>5</v>
      </c>
      <c r="B1156">
        <v>1999</v>
      </c>
      <c r="C1156" t="s">
        <v>13</v>
      </c>
      <c r="D1156">
        <v>739</v>
      </c>
      <c r="E1156" s="1">
        <f t="shared" si="69"/>
        <v>0.88081048867699641</v>
      </c>
      <c r="F1156">
        <v>5</v>
      </c>
    </row>
    <row r="1157" spans="1:6" x14ac:dyDescent="0.3">
      <c r="A1157">
        <v>6</v>
      </c>
      <c r="B1157">
        <v>1999</v>
      </c>
      <c r="C1157" t="s">
        <v>1</v>
      </c>
      <c r="D1157">
        <v>721</v>
      </c>
      <c r="E1157" s="1">
        <f t="shared" si="69"/>
        <v>0.85935637663885578</v>
      </c>
      <c r="F1157">
        <v>6</v>
      </c>
    </row>
    <row r="1158" spans="1:6" x14ac:dyDescent="0.3">
      <c r="A1158">
        <v>7</v>
      </c>
      <c r="B1158">
        <v>1999</v>
      </c>
      <c r="C1158" t="s">
        <v>42</v>
      </c>
      <c r="D1158">
        <v>718</v>
      </c>
      <c r="E1158" s="1">
        <f t="shared" si="69"/>
        <v>0.85578069129916567</v>
      </c>
      <c r="F1158">
        <v>7</v>
      </c>
    </row>
    <row r="1159" spans="1:6" x14ac:dyDescent="0.3">
      <c r="A1159">
        <v>8</v>
      </c>
      <c r="B1159">
        <v>1999</v>
      </c>
      <c r="C1159" t="s">
        <v>54</v>
      </c>
      <c r="D1159">
        <v>715</v>
      </c>
      <c r="E1159" s="1">
        <f t="shared" si="69"/>
        <v>0.85220500595947557</v>
      </c>
      <c r="F1159">
        <v>8</v>
      </c>
    </row>
    <row r="1160" spans="1:6" x14ac:dyDescent="0.3">
      <c r="A1160">
        <v>9</v>
      </c>
      <c r="B1160">
        <v>1999</v>
      </c>
      <c r="C1160" t="s">
        <v>6</v>
      </c>
      <c r="D1160">
        <v>713</v>
      </c>
      <c r="E1160" s="1">
        <f t="shared" si="69"/>
        <v>0.8498212157330155</v>
      </c>
      <c r="F1160">
        <v>9</v>
      </c>
    </row>
    <row r="1161" spans="1:6" x14ac:dyDescent="0.3">
      <c r="A1161">
        <v>10</v>
      </c>
      <c r="B1161">
        <v>1999</v>
      </c>
      <c r="C1161" t="s">
        <v>14</v>
      </c>
      <c r="D1161">
        <v>706</v>
      </c>
      <c r="E1161" s="1">
        <f t="shared" si="69"/>
        <v>0.84147794994040526</v>
      </c>
      <c r="F1161">
        <v>10</v>
      </c>
    </row>
    <row r="1162" spans="1:6" x14ac:dyDescent="0.3">
      <c r="A1162">
        <v>11</v>
      </c>
      <c r="B1162">
        <v>1999</v>
      </c>
      <c r="C1162" t="s">
        <v>17</v>
      </c>
      <c r="D1162">
        <v>697</v>
      </c>
      <c r="E1162" s="1">
        <f t="shared" si="69"/>
        <v>0.83075089392133494</v>
      </c>
      <c r="F1162">
        <v>11</v>
      </c>
    </row>
    <row r="1163" spans="1:6" x14ac:dyDescent="0.3">
      <c r="A1163">
        <v>12</v>
      </c>
      <c r="B1163">
        <v>1999</v>
      </c>
      <c r="C1163" t="s">
        <v>4</v>
      </c>
      <c r="D1163">
        <v>695</v>
      </c>
      <c r="E1163" s="1">
        <f t="shared" si="69"/>
        <v>0.82836710369487487</v>
      </c>
      <c r="F1163">
        <v>12</v>
      </c>
    </row>
    <row r="1164" spans="1:6" x14ac:dyDescent="0.3">
      <c r="A1164">
        <v>13</v>
      </c>
      <c r="B1164">
        <v>1999</v>
      </c>
      <c r="C1164" t="s">
        <v>92</v>
      </c>
      <c r="D1164">
        <v>694</v>
      </c>
      <c r="E1164" s="1">
        <f t="shared" si="69"/>
        <v>0.82717520858164484</v>
      </c>
      <c r="F1164">
        <v>13</v>
      </c>
    </row>
    <row r="1165" spans="1:6" x14ac:dyDescent="0.3">
      <c r="A1165">
        <v>14</v>
      </c>
      <c r="B1165">
        <v>1999</v>
      </c>
      <c r="C1165" t="s">
        <v>7</v>
      </c>
      <c r="D1165">
        <v>685</v>
      </c>
      <c r="E1165" s="1">
        <f t="shared" si="69"/>
        <v>0.81644815256257453</v>
      </c>
      <c r="F1165">
        <v>14</v>
      </c>
    </row>
    <row r="1166" spans="1:6" x14ac:dyDescent="0.3">
      <c r="A1166">
        <v>15</v>
      </c>
      <c r="B1166">
        <v>1999</v>
      </c>
      <c r="C1166" t="s">
        <v>8</v>
      </c>
      <c r="D1166">
        <v>672</v>
      </c>
      <c r="E1166" s="1">
        <f t="shared" si="69"/>
        <v>0.80095351609058407</v>
      </c>
      <c r="F1166">
        <v>15</v>
      </c>
    </row>
    <row r="1167" spans="1:6" x14ac:dyDescent="0.3">
      <c r="A1167">
        <v>16</v>
      </c>
      <c r="B1167">
        <v>1999</v>
      </c>
      <c r="C1167" t="s">
        <v>22</v>
      </c>
      <c r="D1167">
        <v>663</v>
      </c>
      <c r="E1167" s="1">
        <f t="shared" si="69"/>
        <v>0.79022646007151376</v>
      </c>
      <c r="F1167">
        <v>16</v>
      </c>
    </row>
    <row r="1168" spans="1:6" x14ac:dyDescent="0.3">
      <c r="A1168">
        <v>17</v>
      </c>
      <c r="B1168">
        <v>1999</v>
      </c>
      <c r="C1168" t="s">
        <v>45</v>
      </c>
      <c r="D1168">
        <v>648</v>
      </c>
      <c r="E1168" s="1">
        <f t="shared" si="69"/>
        <v>0.77234803337306313</v>
      </c>
      <c r="F1168">
        <v>17</v>
      </c>
    </row>
    <row r="1169" spans="1:6" x14ac:dyDescent="0.3">
      <c r="A1169">
        <v>18</v>
      </c>
      <c r="B1169">
        <v>1999</v>
      </c>
      <c r="C1169" t="s">
        <v>36</v>
      </c>
      <c r="D1169">
        <v>643</v>
      </c>
      <c r="E1169" s="1">
        <f t="shared" si="69"/>
        <v>0.76638855780691295</v>
      </c>
      <c r="F1169">
        <v>18</v>
      </c>
    </row>
    <row r="1170" spans="1:6" x14ac:dyDescent="0.3">
      <c r="A1170">
        <v>19</v>
      </c>
      <c r="B1170">
        <v>1999</v>
      </c>
      <c r="C1170" t="s">
        <v>5</v>
      </c>
      <c r="D1170">
        <v>641</v>
      </c>
      <c r="E1170" s="1">
        <f t="shared" si="69"/>
        <v>0.76400476758045288</v>
      </c>
      <c r="F1170">
        <v>19</v>
      </c>
    </row>
    <row r="1171" spans="1:6" x14ac:dyDescent="0.3">
      <c r="A1171">
        <v>20</v>
      </c>
      <c r="B1171">
        <v>1999</v>
      </c>
      <c r="C1171" t="s">
        <v>41</v>
      </c>
      <c r="D1171">
        <v>639</v>
      </c>
      <c r="E1171" s="1">
        <f t="shared" si="69"/>
        <v>0.76162097735399281</v>
      </c>
      <c r="F1171">
        <v>20</v>
      </c>
    </row>
    <row r="1172" spans="1:6" x14ac:dyDescent="0.3">
      <c r="A1172">
        <v>21</v>
      </c>
      <c r="B1172">
        <v>1999</v>
      </c>
      <c r="C1172" t="s">
        <v>53</v>
      </c>
      <c r="D1172">
        <v>626</v>
      </c>
      <c r="E1172" s="1">
        <f t="shared" si="69"/>
        <v>0.74612634088200236</v>
      </c>
      <c r="F1172">
        <v>21</v>
      </c>
    </row>
    <row r="1173" spans="1:6" x14ac:dyDescent="0.3">
      <c r="A1173">
        <v>22</v>
      </c>
      <c r="B1173">
        <v>1999</v>
      </c>
      <c r="C1173" t="s">
        <v>12</v>
      </c>
      <c r="D1173">
        <v>620</v>
      </c>
      <c r="E1173" s="1">
        <f t="shared" si="69"/>
        <v>0.73897497020262215</v>
      </c>
      <c r="F1173">
        <v>22</v>
      </c>
    </row>
    <row r="1174" spans="1:6" x14ac:dyDescent="0.3">
      <c r="A1174">
        <v>23</v>
      </c>
      <c r="B1174">
        <v>1999</v>
      </c>
      <c r="C1174" t="s">
        <v>30</v>
      </c>
      <c r="D1174">
        <v>618</v>
      </c>
      <c r="E1174" s="1">
        <f t="shared" si="69"/>
        <v>0.73659117997616208</v>
      </c>
      <c r="F1174">
        <v>23</v>
      </c>
    </row>
    <row r="1175" spans="1:6" x14ac:dyDescent="0.3">
      <c r="A1175">
        <v>24</v>
      </c>
      <c r="B1175">
        <v>1999</v>
      </c>
      <c r="C1175" t="s">
        <v>10</v>
      </c>
      <c r="D1175">
        <v>615</v>
      </c>
      <c r="E1175" s="1">
        <f t="shared" si="69"/>
        <v>0.73301549463647198</v>
      </c>
      <c r="F1175">
        <v>24</v>
      </c>
    </row>
    <row r="1176" spans="1:6" x14ac:dyDescent="0.3">
      <c r="A1176">
        <v>25</v>
      </c>
      <c r="B1176">
        <v>1999</v>
      </c>
      <c r="C1176" t="s">
        <v>16</v>
      </c>
      <c r="D1176">
        <v>614</v>
      </c>
      <c r="E1176" s="1">
        <f t="shared" si="69"/>
        <v>0.73182359952324194</v>
      </c>
      <c r="F1176">
        <v>25</v>
      </c>
    </row>
    <row r="1177" spans="1:6" x14ac:dyDescent="0.3">
      <c r="A1177">
        <v>26</v>
      </c>
      <c r="B1177">
        <v>1999</v>
      </c>
      <c r="C1177" t="s">
        <v>73</v>
      </c>
      <c r="D1177">
        <v>609</v>
      </c>
      <c r="E1177" s="1">
        <f t="shared" si="69"/>
        <v>0.72586412395709177</v>
      </c>
      <c r="F1177">
        <v>26</v>
      </c>
    </row>
    <row r="1178" spans="1:6" x14ac:dyDescent="0.3">
      <c r="A1178">
        <v>27</v>
      </c>
      <c r="B1178">
        <v>1999</v>
      </c>
      <c r="C1178" t="s">
        <v>25</v>
      </c>
      <c r="D1178">
        <v>609</v>
      </c>
      <c r="E1178" s="1">
        <f t="shared" si="69"/>
        <v>0.72586412395709177</v>
      </c>
      <c r="F1178">
        <v>27</v>
      </c>
    </row>
    <row r="1179" spans="1:6" x14ac:dyDescent="0.3">
      <c r="A1179">
        <v>28</v>
      </c>
      <c r="B1179">
        <v>1999</v>
      </c>
      <c r="C1179" t="s">
        <v>33</v>
      </c>
      <c r="D1179">
        <v>603</v>
      </c>
      <c r="E1179" s="1">
        <f t="shared" si="69"/>
        <v>0.71871275327771156</v>
      </c>
      <c r="F1179">
        <v>28</v>
      </c>
    </row>
    <row r="1180" spans="1:6" x14ac:dyDescent="0.3">
      <c r="A1180">
        <v>29</v>
      </c>
      <c r="B1180">
        <v>1999</v>
      </c>
      <c r="C1180" t="s">
        <v>51</v>
      </c>
      <c r="D1180">
        <v>598</v>
      </c>
      <c r="E1180" s="1">
        <f t="shared" si="69"/>
        <v>0.71275327771156138</v>
      </c>
      <c r="F1180">
        <v>29</v>
      </c>
    </row>
    <row r="1181" spans="1:6" x14ac:dyDescent="0.3">
      <c r="A1181">
        <v>30</v>
      </c>
      <c r="B1181">
        <v>1999</v>
      </c>
      <c r="C1181" t="s">
        <v>86</v>
      </c>
      <c r="D1181">
        <v>597</v>
      </c>
      <c r="E1181" s="1">
        <f t="shared" si="69"/>
        <v>0.71156138259833135</v>
      </c>
      <c r="F1181">
        <v>30</v>
      </c>
    </row>
    <row r="1182" spans="1:6" x14ac:dyDescent="0.3">
      <c r="A1182">
        <v>31</v>
      </c>
      <c r="B1182">
        <v>1999</v>
      </c>
      <c r="C1182" t="s">
        <v>29</v>
      </c>
      <c r="D1182">
        <v>596</v>
      </c>
      <c r="E1182" s="1">
        <f t="shared" si="69"/>
        <v>0.71036948748510131</v>
      </c>
      <c r="F1182">
        <v>31</v>
      </c>
    </row>
    <row r="1183" spans="1:6" x14ac:dyDescent="0.3">
      <c r="A1183">
        <v>32</v>
      </c>
      <c r="B1183">
        <v>1999</v>
      </c>
      <c r="C1183" t="s">
        <v>21</v>
      </c>
      <c r="D1183">
        <v>589</v>
      </c>
      <c r="E1183" s="1">
        <f t="shared" si="69"/>
        <v>0.70202622169249107</v>
      </c>
      <c r="F1183">
        <v>32</v>
      </c>
    </row>
    <row r="1184" spans="1:6" x14ac:dyDescent="0.3">
      <c r="A1184">
        <v>33</v>
      </c>
      <c r="B1184">
        <v>1999</v>
      </c>
      <c r="C1184" t="s">
        <v>3</v>
      </c>
      <c r="D1184">
        <v>588</v>
      </c>
      <c r="E1184" s="1">
        <f t="shared" si="69"/>
        <v>0.70083432657926104</v>
      </c>
      <c r="F1184">
        <v>33</v>
      </c>
    </row>
    <row r="1185" spans="1:6" x14ac:dyDescent="0.3">
      <c r="A1185">
        <v>34</v>
      </c>
      <c r="B1185">
        <v>1999</v>
      </c>
      <c r="C1185" t="s">
        <v>62</v>
      </c>
      <c r="D1185">
        <v>582</v>
      </c>
      <c r="E1185" s="1">
        <f t="shared" si="69"/>
        <v>0.69368295589988083</v>
      </c>
      <c r="F1185">
        <v>34</v>
      </c>
    </row>
    <row r="1186" spans="1:6" x14ac:dyDescent="0.3">
      <c r="A1186">
        <v>35</v>
      </c>
      <c r="B1186">
        <v>1999</v>
      </c>
      <c r="C1186" t="s">
        <v>47</v>
      </c>
      <c r="D1186">
        <v>576</v>
      </c>
      <c r="E1186" s="1">
        <f t="shared" si="69"/>
        <v>0.68653158522050062</v>
      </c>
      <c r="F1186">
        <v>35</v>
      </c>
    </row>
    <row r="1187" spans="1:6" x14ac:dyDescent="0.3">
      <c r="A1187">
        <v>36</v>
      </c>
      <c r="B1187">
        <v>1999</v>
      </c>
      <c r="C1187" t="s">
        <v>74</v>
      </c>
      <c r="D1187">
        <v>571</v>
      </c>
      <c r="E1187" s="1">
        <f t="shared" si="69"/>
        <v>0.68057210965435044</v>
      </c>
      <c r="F1187">
        <v>36</v>
      </c>
    </row>
    <row r="1188" spans="1:6" x14ac:dyDescent="0.3">
      <c r="A1188">
        <v>37</v>
      </c>
      <c r="B1188">
        <v>1999</v>
      </c>
      <c r="C1188" t="s">
        <v>64</v>
      </c>
      <c r="D1188">
        <v>563</v>
      </c>
      <c r="E1188" s="1">
        <f t="shared" si="69"/>
        <v>0.67103694874851016</v>
      </c>
      <c r="F1188">
        <v>37</v>
      </c>
    </row>
    <row r="1189" spans="1:6" x14ac:dyDescent="0.3">
      <c r="A1189">
        <v>38</v>
      </c>
      <c r="B1189">
        <v>1999</v>
      </c>
      <c r="C1189" t="s">
        <v>38</v>
      </c>
      <c r="D1189">
        <v>556</v>
      </c>
      <c r="E1189" s="1">
        <f t="shared" si="69"/>
        <v>0.66269368295589992</v>
      </c>
      <c r="F1189">
        <v>38</v>
      </c>
    </row>
    <row r="1190" spans="1:6" x14ac:dyDescent="0.3">
      <c r="A1190">
        <v>39</v>
      </c>
      <c r="B1190">
        <v>1999</v>
      </c>
      <c r="C1190" t="s">
        <v>48</v>
      </c>
      <c r="D1190">
        <v>556</v>
      </c>
      <c r="E1190" s="1">
        <f t="shared" si="69"/>
        <v>0.66269368295589992</v>
      </c>
      <c r="F1190">
        <v>39</v>
      </c>
    </row>
    <row r="1191" spans="1:6" x14ac:dyDescent="0.3">
      <c r="A1191">
        <v>40</v>
      </c>
      <c r="B1191">
        <v>1999</v>
      </c>
      <c r="C1191" t="s">
        <v>75</v>
      </c>
      <c r="D1191">
        <v>544</v>
      </c>
      <c r="E1191" s="1">
        <f t="shared" si="69"/>
        <v>0.6483909415971395</v>
      </c>
      <c r="F1191">
        <v>40</v>
      </c>
    </row>
    <row r="1192" spans="1:6" x14ac:dyDescent="0.3">
      <c r="A1192">
        <v>41</v>
      </c>
      <c r="B1192">
        <v>1999</v>
      </c>
      <c r="C1192" t="s">
        <v>59</v>
      </c>
      <c r="D1192">
        <v>539</v>
      </c>
      <c r="E1192" s="1">
        <f t="shared" si="69"/>
        <v>0.64243146603098922</v>
      </c>
      <c r="F1192">
        <v>41</v>
      </c>
    </row>
    <row r="1193" spans="1:6" x14ac:dyDescent="0.3">
      <c r="A1193">
        <v>42</v>
      </c>
      <c r="B1193">
        <v>1999</v>
      </c>
      <c r="C1193" t="s">
        <v>20</v>
      </c>
      <c r="D1193">
        <v>538</v>
      </c>
      <c r="E1193" s="1">
        <f t="shared" si="69"/>
        <v>0.64123957091775918</v>
      </c>
      <c r="F1193">
        <v>42</v>
      </c>
    </row>
    <row r="1194" spans="1:6" x14ac:dyDescent="0.3">
      <c r="A1194">
        <v>43</v>
      </c>
      <c r="B1194">
        <v>1999</v>
      </c>
      <c r="C1194" t="s">
        <v>58</v>
      </c>
      <c r="D1194">
        <v>536</v>
      </c>
      <c r="E1194" s="1">
        <f t="shared" si="69"/>
        <v>0.63885578069129911</v>
      </c>
      <c r="F1194">
        <v>43</v>
      </c>
    </row>
    <row r="1195" spans="1:6" x14ac:dyDescent="0.3">
      <c r="A1195">
        <v>44</v>
      </c>
      <c r="B1195">
        <v>1999</v>
      </c>
      <c r="C1195" t="s">
        <v>71</v>
      </c>
      <c r="D1195">
        <v>536</v>
      </c>
      <c r="E1195" s="1">
        <f t="shared" si="69"/>
        <v>0.63885578069129911</v>
      </c>
      <c r="F1195">
        <v>44</v>
      </c>
    </row>
    <row r="1196" spans="1:6" x14ac:dyDescent="0.3">
      <c r="A1196">
        <v>45</v>
      </c>
      <c r="B1196">
        <v>1999</v>
      </c>
      <c r="C1196" t="s">
        <v>35</v>
      </c>
      <c r="D1196">
        <v>533</v>
      </c>
      <c r="E1196" s="1">
        <f t="shared" si="69"/>
        <v>0.63528009535160901</v>
      </c>
      <c r="F1196">
        <v>45</v>
      </c>
    </row>
    <row r="1197" spans="1:6" x14ac:dyDescent="0.3">
      <c r="A1197">
        <v>46</v>
      </c>
      <c r="B1197">
        <v>1999</v>
      </c>
      <c r="C1197" t="s">
        <v>15</v>
      </c>
      <c r="D1197">
        <v>533</v>
      </c>
      <c r="E1197" s="1">
        <f t="shared" si="69"/>
        <v>0.63528009535160901</v>
      </c>
      <c r="F1197">
        <v>46</v>
      </c>
    </row>
    <row r="1198" spans="1:6" x14ac:dyDescent="0.3">
      <c r="A1198">
        <v>47</v>
      </c>
      <c r="B1198">
        <v>1999</v>
      </c>
      <c r="C1198" t="s">
        <v>11</v>
      </c>
      <c r="D1198">
        <v>531</v>
      </c>
      <c r="E1198" s="1">
        <f t="shared" si="69"/>
        <v>0.63289630512514894</v>
      </c>
      <c r="F1198">
        <v>47</v>
      </c>
    </row>
    <row r="1199" spans="1:6" x14ac:dyDescent="0.3">
      <c r="A1199">
        <v>48</v>
      </c>
      <c r="B1199">
        <v>1999</v>
      </c>
      <c r="C1199" t="s">
        <v>60</v>
      </c>
      <c r="D1199">
        <v>525</v>
      </c>
      <c r="E1199" s="1">
        <f t="shared" si="69"/>
        <v>0.62574493444576873</v>
      </c>
      <c r="F1199">
        <v>48</v>
      </c>
    </row>
    <row r="1200" spans="1:6" x14ac:dyDescent="0.3">
      <c r="A1200">
        <v>49</v>
      </c>
      <c r="B1200">
        <v>1999</v>
      </c>
      <c r="C1200" t="s">
        <v>23</v>
      </c>
      <c r="D1200">
        <v>525</v>
      </c>
      <c r="E1200" s="1">
        <f t="shared" si="69"/>
        <v>0.62574493444576873</v>
      </c>
      <c r="F1200">
        <v>49</v>
      </c>
    </row>
    <row r="1201" spans="1:6" x14ac:dyDescent="0.3">
      <c r="A1201">
        <v>50</v>
      </c>
      <c r="B1201">
        <v>1999</v>
      </c>
      <c r="C1201" t="s">
        <v>93</v>
      </c>
      <c r="D1201">
        <v>524</v>
      </c>
      <c r="E1201" s="1">
        <f t="shared" si="69"/>
        <v>0.6245530393325387</v>
      </c>
      <c r="F1201">
        <v>50</v>
      </c>
    </row>
    <row r="1202" spans="1:6" x14ac:dyDescent="0.3">
      <c r="A1202">
        <v>1</v>
      </c>
      <c r="B1202">
        <v>1998</v>
      </c>
      <c r="C1202" t="s">
        <v>0</v>
      </c>
      <c r="D1202">
        <v>73</v>
      </c>
      <c r="E1202" s="1">
        <f>D1202/73</f>
        <v>1</v>
      </c>
      <c r="F1202">
        <v>1</v>
      </c>
    </row>
    <row r="1203" spans="1:6" x14ac:dyDescent="0.3">
      <c r="A1203">
        <v>2</v>
      </c>
      <c r="B1203">
        <v>1998</v>
      </c>
      <c r="C1203" t="s">
        <v>2</v>
      </c>
      <c r="D1203">
        <v>69</v>
      </c>
      <c r="E1203" s="1">
        <f t="shared" ref="E1203:E1251" si="70">D1203/73</f>
        <v>0.9452054794520548</v>
      </c>
      <c r="F1203">
        <v>2</v>
      </c>
    </row>
    <row r="1204" spans="1:6" x14ac:dyDescent="0.3">
      <c r="A1204">
        <v>3</v>
      </c>
      <c r="B1204">
        <v>1998</v>
      </c>
      <c r="C1204" t="s">
        <v>13</v>
      </c>
      <c r="D1204">
        <v>67</v>
      </c>
      <c r="E1204" s="1">
        <f t="shared" si="70"/>
        <v>0.9178082191780822</v>
      </c>
      <c r="F1204">
        <v>3</v>
      </c>
    </row>
    <row r="1205" spans="1:6" x14ac:dyDescent="0.3">
      <c r="A1205">
        <v>4</v>
      </c>
      <c r="B1205">
        <v>1998</v>
      </c>
      <c r="C1205" t="s">
        <v>6</v>
      </c>
      <c r="D1205">
        <v>67</v>
      </c>
      <c r="E1205" s="1">
        <f t="shared" si="70"/>
        <v>0.9178082191780822</v>
      </c>
      <c r="F1205">
        <v>4</v>
      </c>
    </row>
    <row r="1206" spans="1:6" x14ac:dyDescent="0.3">
      <c r="A1206">
        <v>5</v>
      </c>
      <c r="B1206">
        <v>1998</v>
      </c>
      <c r="C1206" t="s">
        <v>1</v>
      </c>
      <c r="D1206">
        <v>66</v>
      </c>
      <c r="E1206" s="1">
        <f t="shared" si="70"/>
        <v>0.90410958904109584</v>
      </c>
      <c r="F1206">
        <v>5</v>
      </c>
    </row>
    <row r="1207" spans="1:6" x14ac:dyDescent="0.3">
      <c r="A1207">
        <v>6</v>
      </c>
      <c r="B1207">
        <v>1998</v>
      </c>
      <c r="C1207" t="s">
        <v>92</v>
      </c>
      <c r="D1207">
        <v>65</v>
      </c>
      <c r="E1207" s="1">
        <f t="shared" si="70"/>
        <v>0.8904109589041096</v>
      </c>
      <c r="F1207">
        <v>6</v>
      </c>
    </row>
    <row r="1208" spans="1:6" x14ac:dyDescent="0.3">
      <c r="A1208">
        <v>7</v>
      </c>
      <c r="B1208">
        <v>1998</v>
      </c>
      <c r="C1208" t="s">
        <v>7</v>
      </c>
      <c r="D1208">
        <v>64</v>
      </c>
      <c r="E1208" s="1">
        <f t="shared" si="70"/>
        <v>0.87671232876712324</v>
      </c>
      <c r="F1208">
        <v>7</v>
      </c>
    </row>
    <row r="1209" spans="1:6" x14ac:dyDescent="0.3">
      <c r="A1209">
        <v>8</v>
      </c>
      <c r="B1209">
        <v>1998</v>
      </c>
      <c r="C1209" t="s">
        <v>50</v>
      </c>
      <c r="D1209">
        <v>64</v>
      </c>
      <c r="E1209" s="1">
        <f t="shared" si="70"/>
        <v>0.87671232876712324</v>
      </c>
      <c r="F1209">
        <v>8</v>
      </c>
    </row>
    <row r="1210" spans="1:6" x14ac:dyDescent="0.3">
      <c r="A1210">
        <v>9</v>
      </c>
      <c r="B1210">
        <v>1998</v>
      </c>
      <c r="C1210" t="s">
        <v>4</v>
      </c>
      <c r="D1210">
        <v>63</v>
      </c>
      <c r="E1210" s="1">
        <f t="shared" si="70"/>
        <v>0.86301369863013699</v>
      </c>
      <c r="F1210">
        <v>9</v>
      </c>
    </row>
    <row r="1211" spans="1:6" x14ac:dyDescent="0.3">
      <c r="A1211">
        <v>10</v>
      </c>
      <c r="B1211">
        <v>1998</v>
      </c>
      <c r="C1211" t="s">
        <v>14</v>
      </c>
      <c r="D1211">
        <v>62</v>
      </c>
      <c r="E1211" s="1">
        <f t="shared" si="70"/>
        <v>0.84931506849315064</v>
      </c>
      <c r="F1211">
        <v>10</v>
      </c>
    </row>
    <row r="1212" spans="1:6" x14ac:dyDescent="0.3">
      <c r="A1212">
        <v>11</v>
      </c>
      <c r="B1212">
        <v>1998</v>
      </c>
      <c r="C1212" t="s">
        <v>5</v>
      </c>
      <c r="D1212">
        <v>62</v>
      </c>
      <c r="E1212" s="1">
        <f t="shared" si="70"/>
        <v>0.84931506849315064</v>
      </c>
      <c r="F1212">
        <v>11</v>
      </c>
    </row>
    <row r="1213" spans="1:6" x14ac:dyDescent="0.3">
      <c r="A1213">
        <v>12</v>
      </c>
      <c r="B1213">
        <v>1998</v>
      </c>
      <c r="C1213" t="s">
        <v>54</v>
      </c>
      <c r="D1213">
        <v>60</v>
      </c>
      <c r="E1213" s="1">
        <f t="shared" si="70"/>
        <v>0.82191780821917804</v>
      </c>
      <c r="F1213">
        <v>12</v>
      </c>
    </row>
    <row r="1214" spans="1:6" x14ac:dyDescent="0.3">
      <c r="A1214">
        <v>13</v>
      </c>
      <c r="B1214">
        <v>1998</v>
      </c>
      <c r="C1214" t="s">
        <v>10</v>
      </c>
      <c r="D1214">
        <v>60</v>
      </c>
      <c r="E1214" s="1">
        <f t="shared" si="70"/>
        <v>0.82191780821917804</v>
      </c>
      <c r="F1214">
        <v>13</v>
      </c>
    </row>
    <row r="1215" spans="1:6" x14ac:dyDescent="0.3">
      <c r="A1215">
        <v>14</v>
      </c>
      <c r="B1215">
        <v>1998</v>
      </c>
      <c r="C1215" t="s">
        <v>42</v>
      </c>
      <c r="D1215">
        <v>59</v>
      </c>
      <c r="E1215" s="1">
        <f t="shared" si="70"/>
        <v>0.80821917808219179</v>
      </c>
      <c r="F1215">
        <v>14</v>
      </c>
    </row>
    <row r="1216" spans="1:6" x14ac:dyDescent="0.3">
      <c r="A1216">
        <v>15</v>
      </c>
      <c r="B1216">
        <v>1998</v>
      </c>
      <c r="C1216" t="s">
        <v>9</v>
      </c>
      <c r="D1216">
        <v>59</v>
      </c>
      <c r="E1216" s="1">
        <f t="shared" si="70"/>
        <v>0.80821917808219179</v>
      </c>
      <c r="F1216">
        <v>15</v>
      </c>
    </row>
    <row r="1217" spans="1:6" x14ac:dyDescent="0.3">
      <c r="A1217">
        <v>16</v>
      </c>
      <c r="B1217">
        <v>1998</v>
      </c>
      <c r="C1217" t="s">
        <v>30</v>
      </c>
      <c r="D1217">
        <v>58</v>
      </c>
      <c r="E1217" s="1">
        <f t="shared" si="70"/>
        <v>0.79452054794520544</v>
      </c>
      <c r="F1217">
        <v>16</v>
      </c>
    </row>
    <row r="1218" spans="1:6" x14ac:dyDescent="0.3">
      <c r="A1218">
        <v>17</v>
      </c>
      <c r="B1218">
        <v>1998</v>
      </c>
      <c r="C1218" t="s">
        <v>24</v>
      </c>
      <c r="D1218">
        <v>57</v>
      </c>
      <c r="E1218" s="1">
        <f t="shared" si="70"/>
        <v>0.78082191780821919</v>
      </c>
      <c r="F1218">
        <v>17</v>
      </c>
    </row>
    <row r="1219" spans="1:6" x14ac:dyDescent="0.3">
      <c r="A1219">
        <v>18</v>
      </c>
      <c r="B1219">
        <v>1998</v>
      </c>
      <c r="C1219" t="s">
        <v>22</v>
      </c>
      <c r="D1219">
        <v>56</v>
      </c>
      <c r="E1219" s="1">
        <f t="shared" si="70"/>
        <v>0.76712328767123283</v>
      </c>
      <c r="F1219">
        <v>18</v>
      </c>
    </row>
    <row r="1220" spans="1:6" x14ac:dyDescent="0.3">
      <c r="A1220">
        <v>19</v>
      </c>
      <c r="B1220">
        <v>1998</v>
      </c>
      <c r="C1220" t="s">
        <v>17</v>
      </c>
      <c r="D1220">
        <v>55</v>
      </c>
      <c r="E1220" s="1">
        <f t="shared" si="70"/>
        <v>0.75342465753424659</v>
      </c>
      <c r="F1220">
        <v>19</v>
      </c>
    </row>
    <row r="1221" spans="1:6" x14ac:dyDescent="0.3">
      <c r="A1221">
        <v>20</v>
      </c>
      <c r="B1221">
        <v>1998</v>
      </c>
      <c r="C1221" t="s">
        <v>19</v>
      </c>
      <c r="D1221">
        <v>55</v>
      </c>
      <c r="E1221" s="1">
        <f t="shared" si="70"/>
        <v>0.75342465753424659</v>
      </c>
      <c r="F1221">
        <v>20</v>
      </c>
    </row>
    <row r="1222" spans="1:6" x14ac:dyDescent="0.3">
      <c r="A1222">
        <v>21</v>
      </c>
      <c r="B1222">
        <v>1998</v>
      </c>
      <c r="C1222" t="s">
        <v>29</v>
      </c>
      <c r="D1222">
        <v>55</v>
      </c>
      <c r="E1222" s="1">
        <f t="shared" si="70"/>
        <v>0.75342465753424659</v>
      </c>
      <c r="F1222">
        <v>21</v>
      </c>
    </row>
    <row r="1223" spans="1:6" x14ac:dyDescent="0.3">
      <c r="A1223">
        <v>22</v>
      </c>
      <c r="B1223">
        <v>1998</v>
      </c>
      <c r="C1223" t="s">
        <v>33</v>
      </c>
      <c r="D1223">
        <v>55</v>
      </c>
      <c r="E1223" s="1">
        <f t="shared" si="70"/>
        <v>0.75342465753424659</v>
      </c>
      <c r="F1223">
        <v>22</v>
      </c>
    </row>
    <row r="1224" spans="1:6" x14ac:dyDescent="0.3">
      <c r="A1224">
        <v>23</v>
      </c>
      <c r="B1224">
        <v>1998</v>
      </c>
      <c r="C1224" t="s">
        <v>12</v>
      </c>
      <c r="D1224">
        <v>55</v>
      </c>
      <c r="E1224" s="1">
        <f t="shared" si="70"/>
        <v>0.75342465753424659</v>
      </c>
      <c r="F1224">
        <v>23</v>
      </c>
    </row>
    <row r="1225" spans="1:6" x14ac:dyDescent="0.3">
      <c r="A1225">
        <v>24</v>
      </c>
      <c r="B1225">
        <v>1998</v>
      </c>
      <c r="C1225" t="s">
        <v>90</v>
      </c>
      <c r="D1225">
        <v>55</v>
      </c>
      <c r="E1225" s="1">
        <f t="shared" si="70"/>
        <v>0.75342465753424659</v>
      </c>
      <c r="F1225">
        <v>24</v>
      </c>
    </row>
    <row r="1226" spans="1:6" x14ac:dyDescent="0.3">
      <c r="A1226">
        <v>25</v>
      </c>
      <c r="B1226">
        <v>1998</v>
      </c>
      <c r="C1226" t="s">
        <v>45</v>
      </c>
      <c r="D1226">
        <v>55</v>
      </c>
      <c r="E1226" s="1">
        <f t="shared" si="70"/>
        <v>0.75342465753424659</v>
      </c>
      <c r="F1226">
        <v>25</v>
      </c>
    </row>
    <row r="1227" spans="1:6" x14ac:dyDescent="0.3">
      <c r="A1227">
        <v>26</v>
      </c>
      <c r="B1227">
        <v>1998</v>
      </c>
      <c r="C1227" t="s">
        <v>86</v>
      </c>
      <c r="D1227">
        <v>54</v>
      </c>
      <c r="E1227" s="1">
        <f t="shared" si="70"/>
        <v>0.73972602739726023</v>
      </c>
      <c r="F1227">
        <v>26</v>
      </c>
    </row>
    <row r="1228" spans="1:6" x14ac:dyDescent="0.3">
      <c r="A1228">
        <v>27</v>
      </c>
      <c r="B1228">
        <v>1998</v>
      </c>
      <c r="C1228" t="s">
        <v>23</v>
      </c>
      <c r="D1228">
        <v>54</v>
      </c>
      <c r="E1228" s="1">
        <f t="shared" si="70"/>
        <v>0.73972602739726023</v>
      </c>
      <c r="F1228">
        <v>27</v>
      </c>
    </row>
    <row r="1229" spans="1:6" x14ac:dyDescent="0.3">
      <c r="A1229">
        <v>28</v>
      </c>
      <c r="B1229">
        <v>1998</v>
      </c>
      <c r="C1229" t="s">
        <v>38</v>
      </c>
      <c r="D1229">
        <v>54</v>
      </c>
      <c r="E1229" s="1">
        <f t="shared" si="70"/>
        <v>0.73972602739726023</v>
      </c>
      <c r="F1229">
        <v>28</v>
      </c>
    </row>
    <row r="1230" spans="1:6" x14ac:dyDescent="0.3">
      <c r="A1230">
        <v>29</v>
      </c>
      <c r="B1230">
        <v>1998</v>
      </c>
      <c r="C1230" t="s">
        <v>74</v>
      </c>
      <c r="D1230">
        <v>53</v>
      </c>
      <c r="E1230" s="1">
        <f t="shared" si="70"/>
        <v>0.72602739726027399</v>
      </c>
      <c r="F1230">
        <v>29</v>
      </c>
    </row>
    <row r="1231" spans="1:6" x14ac:dyDescent="0.3">
      <c r="A1231">
        <v>30</v>
      </c>
      <c r="B1231">
        <v>1998</v>
      </c>
      <c r="C1231" t="s">
        <v>48</v>
      </c>
      <c r="D1231">
        <v>53</v>
      </c>
      <c r="E1231" s="1">
        <f t="shared" si="70"/>
        <v>0.72602739726027399</v>
      </c>
      <c r="F1231">
        <v>30</v>
      </c>
    </row>
    <row r="1232" spans="1:6" x14ac:dyDescent="0.3">
      <c r="A1232">
        <v>31</v>
      </c>
      <c r="B1232">
        <v>1998</v>
      </c>
      <c r="C1232" t="s">
        <v>21</v>
      </c>
      <c r="D1232">
        <v>52</v>
      </c>
      <c r="E1232" s="1">
        <f t="shared" si="70"/>
        <v>0.71232876712328763</v>
      </c>
      <c r="F1232">
        <v>31</v>
      </c>
    </row>
    <row r="1233" spans="1:6" x14ac:dyDescent="0.3">
      <c r="A1233">
        <v>32</v>
      </c>
      <c r="B1233">
        <v>1998</v>
      </c>
      <c r="C1233" t="s">
        <v>53</v>
      </c>
      <c r="D1233">
        <v>52</v>
      </c>
      <c r="E1233" s="1">
        <f t="shared" si="70"/>
        <v>0.71232876712328763</v>
      </c>
      <c r="F1233">
        <v>32</v>
      </c>
    </row>
    <row r="1234" spans="1:6" x14ac:dyDescent="0.3">
      <c r="A1234">
        <v>33</v>
      </c>
      <c r="B1234">
        <v>1998</v>
      </c>
      <c r="C1234" t="s">
        <v>59</v>
      </c>
      <c r="D1234">
        <v>52</v>
      </c>
      <c r="E1234" s="1">
        <f t="shared" si="70"/>
        <v>0.71232876712328763</v>
      </c>
      <c r="F1234">
        <v>33</v>
      </c>
    </row>
    <row r="1235" spans="1:6" x14ac:dyDescent="0.3">
      <c r="A1235">
        <v>34</v>
      </c>
      <c r="B1235">
        <v>1998</v>
      </c>
      <c r="C1235" t="s">
        <v>16</v>
      </c>
      <c r="D1235">
        <v>52</v>
      </c>
      <c r="E1235" s="1">
        <f t="shared" si="70"/>
        <v>0.71232876712328763</v>
      </c>
      <c r="F1235">
        <v>34</v>
      </c>
    </row>
    <row r="1236" spans="1:6" x14ac:dyDescent="0.3">
      <c r="A1236">
        <v>35</v>
      </c>
      <c r="B1236">
        <v>1998</v>
      </c>
      <c r="C1236" t="s">
        <v>3</v>
      </c>
      <c r="D1236">
        <v>51</v>
      </c>
      <c r="E1236" s="1">
        <f t="shared" si="70"/>
        <v>0.69863013698630139</v>
      </c>
      <c r="F1236">
        <v>35</v>
      </c>
    </row>
    <row r="1237" spans="1:6" x14ac:dyDescent="0.3">
      <c r="A1237">
        <v>36</v>
      </c>
      <c r="B1237">
        <v>1998</v>
      </c>
      <c r="C1237" t="s">
        <v>8</v>
      </c>
      <c r="D1237">
        <v>51</v>
      </c>
      <c r="E1237" s="1">
        <f t="shared" si="70"/>
        <v>0.69863013698630139</v>
      </c>
      <c r="F1237">
        <v>36</v>
      </c>
    </row>
    <row r="1238" spans="1:6" x14ac:dyDescent="0.3">
      <c r="A1238">
        <v>37</v>
      </c>
      <c r="B1238">
        <v>1998</v>
      </c>
      <c r="C1238" t="s">
        <v>94</v>
      </c>
      <c r="D1238">
        <v>50</v>
      </c>
      <c r="E1238" s="1">
        <f t="shared" si="70"/>
        <v>0.68493150684931503</v>
      </c>
      <c r="F1238">
        <v>37</v>
      </c>
    </row>
    <row r="1239" spans="1:6" x14ac:dyDescent="0.3">
      <c r="A1239">
        <v>38</v>
      </c>
      <c r="B1239">
        <v>1998</v>
      </c>
      <c r="C1239" t="s">
        <v>41</v>
      </c>
      <c r="D1239">
        <v>50</v>
      </c>
      <c r="E1239" s="1">
        <f t="shared" si="70"/>
        <v>0.68493150684931503</v>
      </c>
      <c r="F1239">
        <v>38</v>
      </c>
    </row>
    <row r="1240" spans="1:6" x14ac:dyDescent="0.3">
      <c r="A1240">
        <v>39</v>
      </c>
      <c r="B1240">
        <v>1998</v>
      </c>
      <c r="C1240" t="s">
        <v>26</v>
      </c>
      <c r="D1240">
        <v>50</v>
      </c>
      <c r="E1240" s="1">
        <f t="shared" si="70"/>
        <v>0.68493150684931503</v>
      </c>
      <c r="F1240">
        <v>39</v>
      </c>
    </row>
    <row r="1241" spans="1:6" x14ac:dyDescent="0.3">
      <c r="A1241">
        <v>40</v>
      </c>
      <c r="B1241">
        <v>1998</v>
      </c>
      <c r="C1241" t="s">
        <v>36</v>
      </c>
      <c r="D1241">
        <v>49</v>
      </c>
      <c r="E1241" s="1">
        <f t="shared" si="70"/>
        <v>0.67123287671232879</v>
      </c>
      <c r="F1241">
        <v>40</v>
      </c>
    </row>
    <row r="1242" spans="1:6" x14ac:dyDescent="0.3">
      <c r="A1242">
        <v>41</v>
      </c>
      <c r="B1242">
        <v>1998</v>
      </c>
      <c r="C1242" t="s">
        <v>32</v>
      </c>
      <c r="D1242">
        <v>49</v>
      </c>
      <c r="E1242" s="1">
        <f t="shared" si="70"/>
        <v>0.67123287671232879</v>
      </c>
      <c r="F1242">
        <v>41</v>
      </c>
    </row>
    <row r="1243" spans="1:6" x14ac:dyDescent="0.3">
      <c r="A1243">
        <v>42</v>
      </c>
      <c r="B1243">
        <v>1998</v>
      </c>
      <c r="C1243" t="s">
        <v>95</v>
      </c>
      <c r="D1243">
        <v>49</v>
      </c>
      <c r="E1243" s="1">
        <f t="shared" si="70"/>
        <v>0.67123287671232879</v>
      </c>
      <c r="F1243">
        <v>42</v>
      </c>
    </row>
    <row r="1244" spans="1:6" x14ac:dyDescent="0.3">
      <c r="A1244">
        <v>43</v>
      </c>
      <c r="B1244">
        <v>1998</v>
      </c>
      <c r="C1244" t="s">
        <v>73</v>
      </c>
      <c r="D1244">
        <v>48</v>
      </c>
      <c r="E1244" s="1">
        <f t="shared" si="70"/>
        <v>0.65753424657534243</v>
      </c>
      <c r="F1244">
        <v>43</v>
      </c>
    </row>
    <row r="1245" spans="1:6" x14ac:dyDescent="0.3">
      <c r="A1245">
        <v>44</v>
      </c>
      <c r="B1245">
        <v>1998</v>
      </c>
      <c r="C1245" t="s">
        <v>46</v>
      </c>
      <c r="D1245">
        <v>48</v>
      </c>
      <c r="E1245" s="1">
        <f t="shared" si="70"/>
        <v>0.65753424657534243</v>
      </c>
      <c r="F1245">
        <v>44</v>
      </c>
    </row>
    <row r="1246" spans="1:6" x14ac:dyDescent="0.3">
      <c r="A1246">
        <v>45</v>
      </c>
      <c r="B1246">
        <v>1998</v>
      </c>
      <c r="C1246" t="s">
        <v>96</v>
      </c>
      <c r="D1246">
        <v>48</v>
      </c>
      <c r="E1246" s="1">
        <f t="shared" si="70"/>
        <v>0.65753424657534243</v>
      </c>
      <c r="F1246">
        <v>45</v>
      </c>
    </row>
    <row r="1247" spans="1:6" x14ac:dyDescent="0.3">
      <c r="A1247">
        <v>46</v>
      </c>
      <c r="B1247">
        <v>1998</v>
      </c>
      <c r="C1247" t="s">
        <v>35</v>
      </c>
      <c r="D1247">
        <v>47</v>
      </c>
      <c r="E1247" s="1">
        <f t="shared" si="70"/>
        <v>0.64383561643835618</v>
      </c>
      <c r="F1247">
        <v>46</v>
      </c>
    </row>
    <row r="1248" spans="1:6" x14ac:dyDescent="0.3">
      <c r="A1248">
        <v>47</v>
      </c>
      <c r="B1248">
        <v>1998</v>
      </c>
      <c r="C1248" t="s">
        <v>25</v>
      </c>
      <c r="D1248">
        <v>46</v>
      </c>
      <c r="E1248" s="1">
        <f t="shared" si="70"/>
        <v>0.63013698630136983</v>
      </c>
      <c r="F1248">
        <v>47</v>
      </c>
    </row>
    <row r="1249" spans="1:6" x14ac:dyDescent="0.3">
      <c r="A1249">
        <v>48</v>
      </c>
      <c r="B1249">
        <v>1998</v>
      </c>
      <c r="C1249" t="s">
        <v>60</v>
      </c>
      <c r="D1249">
        <v>46</v>
      </c>
      <c r="E1249" s="1">
        <f t="shared" si="70"/>
        <v>0.63013698630136983</v>
      </c>
      <c r="F1249">
        <v>48</v>
      </c>
    </row>
    <row r="1250" spans="1:6" x14ac:dyDescent="0.3">
      <c r="A1250">
        <v>49</v>
      </c>
      <c r="B1250">
        <v>1998</v>
      </c>
      <c r="C1250" t="s">
        <v>64</v>
      </c>
      <c r="D1250">
        <v>45</v>
      </c>
      <c r="E1250" s="1">
        <f t="shared" si="70"/>
        <v>0.61643835616438358</v>
      </c>
      <c r="F1250">
        <v>49</v>
      </c>
    </row>
    <row r="1251" spans="1:6" x14ac:dyDescent="0.3">
      <c r="A1251">
        <v>50</v>
      </c>
      <c r="B1251">
        <v>1998</v>
      </c>
      <c r="C1251" t="s">
        <v>97</v>
      </c>
      <c r="D1251">
        <v>45</v>
      </c>
      <c r="E1251" s="1">
        <f t="shared" si="70"/>
        <v>0.61643835616438358</v>
      </c>
      <c r="F1251">
        <v>50</v>
      </c>
    </row>
    <row r="1252" spans="1:6" x14ac:dyDescent="0.3">
      <c r="A1252">
        <v>1</v>
      </c>
      <c r="B1252">
        <v>1997</v>
      </c>
      <c r="C1252" t="s">
        <v>0</v>
      </c>
      <c r="D1252">
        <v>73</v>
      </c>
      <c r="E1252" s="1">
        <f>D1252/73</f>
        <v>1</v>
      </c>
      <c r="F1252">
        <v>1</v>
      </c>
    </row>
    <row r="1253" spans="1:6" x14ac:dyDescent="0.3">
      <c r="A1253">
        <v>2</v>
      </c>
      <c r="B1253">
        <v>1997</v>
      </c>
      <c r="C1253" t="s">
        <v>13</v>
      </c>
      <c r="D1253">
        <v>65</v>
      </c>
      <c r="E1253" s="1">
        <f t="shared" ref="E1253:E1301" si="71">D1253/73</f>
        <v>0.8904109589041096</v>
      </c>
      <c r="F1253">
        <v>2</v>
      </c>
    </row>
    <row r="1254" spans="1:6" x14ac:dyDescent="0.3">
      <c r="A1254">
        <v>3</v>
      </c>
      <c r="B1254">
        <v>1997</v>
      </c>
      <c r="C1254" t="s">
        <v>50</v>
      </c>
      <c r="D1254">
        <v>65</v>
      </c>
      <c r="E1254" s="1">
        <f t="shared" si="71"/>
        <v>0.8904109589041096</v>
      </c>
      <c r="F1254">
        <v>3</v>
      </c>
    </row>
    <row r="1255" spans="1:6" x14ac:dyDescent="0.3">
      <c r="A1255">
        <v>4</v>
      </c>
      <c r="B1255">
        <v>1997</v>
      </c>
      <c r="C1255" t="s">
        <v>4</v>
      </c>
      <c r="D1255">
        <v>61</v>
      </c>
      <c r="E1255" s="1">
        <f t="shared" si="71"/>
        <v>0.83561643835616439</v>
      </c>
      <c r="F1255">
        <v>4</v>
      </c>
    </row>
    <row r="1256" spans="1:6" x14ac:dyDescent="0.3">
      <c r="A1256">
        <v>5</v>
      </c>
      <c r="B1256">
        <v>1997</v>
      </c>
      <c r="C1256" t="s">
        <v>14</v>
      </c>
      <c r="D1256">
        <v>61</v>
      </c>
      <c r="E1256" s="1">
        <f t="shared" si="71"/>
        <v>0.83561643835616439</v>
      </c>
      <c r="F1256">
        <v>5</v>
      </c>
    </row>
    <row r="1257" spans="1:6" x14ac:dyDescent="0.3">
      <c r="A1257">
        <v>6</v>
      </c>
      <c r="B1257">
        <v>1997</v>
      </c>
      <c r="C1257" t="s">
        <v>2</v>
      </c>
      <c r="D1257">
        <v>60</v>
      </c>
      <c r="E1257" s="1">
        <f t="shared" si="71"/>
        <v>0.82191780821917804</v>
      </c>
      <c r="F1257">
        <v>6</v>
      </c>
    </row>
    <row r="1258" spans="1:6" x14ac:dyDescent="0.3">
      <c r="A1258">
        <v>7</v>
      </c>
      <c r="B1258">
        <v>1997</v>
      </c>
      <c r="C1258" t="s">
        <v>54</v>
      </c>
      <c r="D1258">
        <v>60</v>
      </c>
      <c r="E1258" s="1">
        <f t="shared" si="71"/>
        <v>0.82191780821917804</v>
      </c>
      <c r="F1258">
        <v>7</v>
      </c>
    </row>
    <row r="1259" spans="1:6" x14ac:dyDescent="0.3">
      <c r="A1259">
        <v>8</v>
      </c>
      <c r="B1259">
        <v>1997</v>
      </c>
      <c r="C1259" t="s">
        <v>17</v>
      </c>
      <c r="D1259">
        <v>60</v>
      </c>
      <c r="E1259" s="1">
        <f t="shared" si="71"/>
        <v>0.82191780821917804</v>
      </c>
      <c r="F1259">
        <v>8</v>
      </c>
    </row>
    <row r="1260" spans="1:6" x14ac:dyDescent="0.3">
      <c r="A1260">
        <v>9</v>
      </c>
      <c r="B1260">
        <v>1997</v>
      </c>
      <c r="C1260" t="s">
        <v>7</v>
      </c>
      <c r="D1260">
        <v>60</v>
      </c>
      <c r="E1260" s="1">
        <f t="shared" si="71"/>
        <v>0.82191780821917804</v>
      </c>
      <c r="F1260">
        <v>9</v>
      </c>
    </row>
    <row r="1261" spans="1:6" x14ac:dyDescent="0.3">
      <c r="A1261">
        <v>10</v>
      </c>
      <c r="B1261">
        <v>1997</v>
      </c>
      <c r="C1261" t="s">
        <v>16</v>
      </c>
      <c r="D1261">
        <v>59</v>
      </c>
      <c r="E1261" s="1">
        <f t="shared" si="71"/>
        <v>0.80821917808219179</v>
      </c>
      <c r="F1261">
        <v>10</v>
      </c>
    </row>
    <row r="1262" spans="1:6" x14ac:dyDescent="0.3">
      <c r="A1262">
        <v>11</v>
      </c>
      <c r="B1262">
        <v>1997</v>
      </c>
      <c r="C1262" t="s">
        <v>9</v>
      </c>
      <c r="D1262">
        <v>59</v>
      </c>
      <c r="E1262" s="1">
        <f t="shared" si="71"/>
        <v>0.80821917808219179</v>
      </c>
      <c r="F1262">
        <v>11</v>
      </c>
    </row>
    <row r="1263" spans="1:6" x14ac:dyDescent="0.3">
      <c r="A1263">
        <v>12</v>
      </c>
      <c r="B1263">
        <v>1997</v>
      </c>
      <c r="C1263" t="s">
        <v>36</v>
      </c>
      <c r="D1263">
        <v>58</v>
      </c>
      <c r="E1263" s="1">
        <f t="shared" si="71"/>
        <v>0.79452054794520544</v>
      </c>
      <c r="F1263">
        <v>12</v>
      </c>
    </row>
    <row r="1264" spans="1:6" x14ac:dyDescent="0.3">
      <c r="A1264">
        <v>13</v>
      </c>
      <c r="B1264">
        <v>1997</v>
      </c>
      <c r="C1264" t="s">
        <v>42</v>
      </c>
      <c r="D1264">
        <v>58</v>
      </c>
      <c r="E1264" s="1">
        <f t="shared" si="71"/>
        <v>0.79452054794520544</v>
      </c>
      <c r="F1264">
        <v>13</v>
      </c>
    </row>
    <row r="1265" spans="1:6" x14ac:dyDescent="0.3">
      <c r="A1265">
        <v>14</v>
      </c>
      <c r="B1265">
        <v>1997</v>
      </c>
      <c r="C1265" t="s">
        <v>19</v>
      </c>
      <c r="D1265">
        <v>58</v>
      </c>
      <c r="E1265" s="1">
        <f t="shared" si="71"/>
        <v>0.79452054794520544</v>
      </c>
      <c r="F1265">
        <v>14</v>
      </c>
    </row>
    <row r="1266" spans="1:6" x14ac:dyDescent="0.3">
      <c r="A1266">
        <v>15</v>
      </c>
      <c r="B1266">
        <v>1997</v>
      </c>
      <c r="C1266" t="s">
        <v>10</v>
      </c>
      <c r="D1266">
        <v>58</v>
      </c>
      <c r="E1266" s="1">
        <f t="shared" si="71"/>
        <v>0.79452054794520544</v>
      </c>
      <c r="F1266">
        <v>15</v>
      </c>
    </row>
    <row r="1267" spans="1:6" x14ac:dyDescent="0.3">
      <c r="A1267">
        <v>16</v>
      </c>
      <c r="B1267">
        <v>1997</v>
      </c>
      <c r="C1267" t="s">
        <v>30</v>
      </c>
      <c r="D1267">
        <v>58</v>
      </c>
      <c r="E1267" s="1">
        <f t="shared" si="71"/>
        <v>0.79452054794520544</v>
      </c>
      <c r="F1267">
        <v>16</v>
      </c>
    </row>
    <row r="1268" spans="1:6" x14ac:dyDescent="0.3">
      <c r="A1268">
        <v>17</v>
      </c>
      <c r="B1268">
        <v>1997</v>
      </c>
      <c r="C1268" t="s">
        <v>1</v>
      </c>
      <c r="D1268">
        <v>58</v>
      </c>
      <c r="E1268" s="1">
        <f t="shared" si="71"/>
        <v>0.79452054794520544</v>
      </c>
      <c r="F1268">
        <v>17</v>
      </c>
    </row>
    <row r="1269" spans="1:6" x14ac:dyDescent="0.3">
      <c r="A1269">
        <v>18</v>
      </c>
      <c r="B1269">
        <v>1997</v>
      </c>
      <c r="C1269" t="s">
        <v>22</v>
      </c>
      <c r="D1269">
        <v>57</v>
      </c>
      <c r="E1269" s="1">
        <f t="shared" si="71"/>
        <v>0.78082191780821919</v>
      </c>
      <c r="F1269">
        <v>18</v>
      </c>
    </row>
    <row r="1270" spans="1:6" x14ac:dyDescent="0.3">
      <c r="A1270">
        <v>19</v>
      </c>
      <c r="B1270">
        <v>1997</v>
      </c>
      <c r="C1270" t="s">
        <v>6</v>
      </c>
      <c r="D1270">
        <v>57</v>
      </c>
      <c r="E1270" s="1">
        <f t="shared" si="71"/>
        <v>0.78082191780821919</v>
      </c>
      <c r="F1270">
        <v>19</v>
      </c>
    </row>
    <row r="1271" spans="1:6" x14ac:dyDescent="0.3">
      <c r="A1271">
        <v>20</v>
      </c>
      <c r="B1271">
        <v>1997</v>
      </c>
      <c r="C1271" t="s">
        <v>92</v>
      </c>
      <c r="D1271">
        <v>57</v>
      </c>
      <c r="E1271" s="1">
        <f t="shared" si="71"/>
        <v>0.78082191780821919</v>
      </c>
      <c r="F1271">
        <v>20</v>
      </c>
    </row>
    <row r="1272" spans="1:6" x14ac:dyDescent="0.3">
      <c r="A1272">
        <v>21</v>
      </c>
      <c r="B1272">
        <v>1997</v>
      </c>
      <c r="C1272" t="s">
        <v>74</v>
      </c>
      <c r="D1272">
        <v>57</v>
      </c>
      <c r="E1272" s="1">
        <f t="shared" si="71"/>
        <v>0.78082191780821919</v>
      </c>
      <c r="F1272">
        <v>21</v>
      </c>
    </row>
    <row r="1273" spans="1:6" x14ac:dyDescent="0.3">
      <c r="A1273">
        <v>22</v>
      </c>
      <c r="B1273">
        <v>1997</v>
      </c>
      <c r="C1273" t="s">
        <v>5</v>
      </c>
      <c r="D1273">
        <v>56</v>
      </c>
      <c r="E1273" s="1">
        <f t="shared" si="71"/>
        <v>0.76712328767123283</v>
      </c>
      <c r="F1273">
        <v>22</v>
      </c>
    </row>
    <row r="1274" spans="1:6" x14ac:dyDescent="0.3">
      <c r="A1274">
        <v>23</v>
      </c>
      <c r="B1274">
        <v>1997</v>
      </c>
      <c r="C1274" t="s">
        <v>29</v>
      </c>
      <c r="D1274">
        <v>56</v>
      </c>
      <c r="E1274" s="1">
        <f t="shared" si="71"/>
        <v>0.76712328767123283</v>
      </c>
      <c r="F1274">
        <v>23</v>
      </c>
    </row>
    <row r="1275" spans="1:6" x14ac:dyDescent="0.3">
      <c r="A1275">
        <v>24</v>
      </c>
      <c r="B1275">
        <v>1997</v>
      </c>
      <c r="C1275" t="s">
        <v>66</v>
      </c>
      <c r="D1275">
        <v>55</v>
      </c>
      <c r="E1275" s="1">
        <f t="shared" si="71"/>
        <v>0.75342465753424659</v>
      </c>
      <c r="F1275">
        <v>24</v>
      </c>
    </row>
    <row r="1276" spans="1:6" x14ac:dyDescent="0.3">
      <c r="A1276">
        <v>25</v>
      </c>
      <c r="B1276">
        <v>1997</v>
      </c>
      <c r="C1276" t="s">
        <v>33</v>
      </c>
      <c r="D1276">
        <v>55</v>
      </c>
      <c r="E1276" s="1">
        <f t="shared" si="71"/>
        <v>0.75342465753424659</v>
      </c>
      <c r="F1276">
        <v>25</v>
      </c>
    </row>
    <row r="1277" spans="1:6" x14ac:dyDescent="0.3">
      <c r="A1277">
        <v>26</v>
      </c>
      <c r="B1277">
        <v>1997</v>
      </c>
      <c r="C1277" t="s">
        <v>12</v>
      </c>
      <c r="D1277">
        <v>54</v>
      </c>
      <c r="E1277" s="1">
        <f t="shared" si="71"/>
        <v>0.73972602739726023</v>
      </c>
      <c r="F1277">
        <v>26</v>
      </c>
    </row>
    <row r="1278" spans="1:6" x14ac:dyDescent="0.3">
      <c r="A1278">
        <v>27</v>
      </c>
      <c r="B1278">
        <v>1997</v>
      </c>
      <c r="C1278" t="s">
        <v>24</v>
      </c>
      <c r="D1278">
        <v>54</v>
      </c>
      <c r="E1278" s="1">
        <f t="shared" si="71"/>
        <v>0.73972602739726023</v>
      </c>
      <c r="F1278">
        <v>27</v>
      </c>
    </row>
    <row r="1279" spans="1:6" x14ac:dyDescent="0.3">
      <c r="A1279">
        <v>28</v>
      </c>
      <c r="B1279">
        <v>1997</v>
      </c>
      <c r="C1279" t="s">
        <v>40</v>
      </c>
      <c r="D1279">
        <v>54</v>
      </c>
      <c r="E1279" s="1">
        <f t="shared" si="71"/>
        <v>0.73972602739726023</v>
      </c>
      <c r="F1279">
        <v>28</v>
      </c>
    </row>
    <row r="1280" spans="1:6" x14ac:dyDescent="0.3">
      <c r="A1280">
        <v>29</v>
      </c>
      <c r="B1280">
        <v>1997</v>
      </c>
      <c r="C1280" t="s">
        <v>45</v>
      </c>
      <c r="D1280">
        <v>54</v>
      </c>
      <c r="E1280" s="1">
        <f t="shared" si="71"/>
        <v>0.73972602739726023</v>
      </c>
      <c r="F1280">
        <v>29</v>
      </c>
    </row>
    <row r="1281" spans="1:6" x14ac:dyDescent="0.3">
      <c r="A1281">
        <v>30</v>
      </c>
      <c r="B1281">
        <v>1997</v>
      </c>
      <c r="C1281" t="s">
        <v>8</v>
      </c>
      <c r="D1281">
        <v>53</v>
      </c>
      <c r="E1281" s="1">
        <f t="shared" si="71"/>
        <v>0.72602739726027399</v>
      </c>
      <c r="F1281">
        <v>30</v>
      </c>
    </row>
    <row r="1282" spans="1:6" x14ac:dyDescent="0.3">
      <c r="A1282">
        <v>31</v>
      </c>
      <c r="B1282">
        <v>1997</v>
      </c>
      <c r="C1282" t="s">
        <v>86</v>
      </c>
      <c r="D1282">
        <v>53</v>
      </c>
      <c r="E1282" s="1">
        <f t="shared" si="71"/>
        <v>0.72602739726027399</v>
      </c>
      <c r="F1282">
        <v>31</v>
      </c>
    </row>
    <row r="1283" spans="1:6" x14ac:dyDescent="0.3">
      <c r="A1283">
        <v>32</v>
      </c>
      <c r="B1283">
        <v>1997</v>
      </c>
      <c r="C1283" t="s">
        <v>38</v>
      </c>
      <c r="D1283">
        <v>53</v>
      </c>
      <c r="E1283" s="1">
        <f t="shared" si="71"/>
        <v>0.72602739726027399</v>
      </c>
      <c r="F1283">
        <v>32</v>
      </c>
    </row>
    <row r="1284" spans="1:6" x14ac:dyDescent="0.3">
      <c r="A1284">
        <v>33</v>
      </c>
      <c r="B1284">
        <v>1997</v>
      </c>
      <c r="C1284" t="s">
        <v>48</v>
      </c>
      <c r="D1284">
        <v>53</v>
      </c>
      <c r="E1284" s="1">
        <f t="shared" si="71"/>
        <v>0.72602739726027399</v>
      </c>
      <c r="F1284">
        <v>33</v>
      </c>
    </row>
    <row r="1285" spans="1:6" x14ac:dyDescent="0.3">
      <c r="A1285">
        <v>34</v>
      </c>
      <c r="B1285">
        <v>1997</v>
      </c>
      <c r="C1285" t="s">
        <v>53</v>
      </c>
      <c r="D1285">
        <v>53</v>
      </c>
      <c r="E1285" s="1">
        <f t="shared" si="71"/>
        <v>0.72602739726027399</v>
      </c>
      <c r="F1285">
        <v>34</v>
      </c>
    </row>
    <row r="1286" spans="1:6" x14ac:dyDescent="0.3">
      <c r="A1286">
        <v>35</v>
      </c>
      <c r="B1286">
        <v>1997</v>
      </c>
      <c r="C1286" t="s">
        <v>26</v>
      </c>
      <c r="D1286">
        <v>53</v>
      </c>
      <c r="E1286" s="1">
        <f t="shared" si="71"/>
        <v>0.72602739726027399</v>
      </c>
      <c r="F1286">
        <v>35</v>
      </c>
    </row>
    <row r="1287" spans="1:6" x14ac:dyDescent="0.3">
      <c r="A1287">
        <v>36</v>
      </c>
      <c r="B1287">
        <v>1997</v>
      </c>
      <c r="C1287" t="s">
        <v>64</v>
      </c>
      <c r="D1287">
        <v>52</v>
      </c>
      <c r="E1287" s="1">
        <f t="shared" si="71"/>
        <v>0.71232876712328763</v>
      </c>
      <c r="F1287">
        <v>36</v>
      </c>
    </row>
    <row r="1288" spans="1:6" x14ac:dyDescent="0.3">
      <c r="A1288">
        <v>37</v>
      </c>
      <c r="B1288">
        <v>1997</v>
      </c>
      <c r="C1288" t="s">
        <v>41</v>
      </c>
      <c r="D1288">
        <v>52</v>
      </c>
      <c r="E1288" s="1">
        <f t="shared" si="71"/>
        <v>0.71232876712328763</v>
      </c>
      <c r="F1288">
        <v>37</v>
      </c>
    </row>
    <row r="1289" spans="1:6" x14ac:dyDescent="0.3">
      <c r="A1289">
        <v>38</v>
      </c>
      <c r="B1289">
        <v>1997</v>
      </c>
      <c r="C1289" t="s">
        <v>20</v>
      </c>
      <c r="D1289">
        <v>52</v>
      </c>
      <c r="E1289" s="1">
        <f t="shared" si="71"/>
        <v>0.71232876712328763</v>
      </c>
      <c r="F1289">
        <v>38</v>
      </c>
    </row>
    <row r="1290" spans="1:6" x14ac:dyDescent="0.3">
      <c r="A1290">
        <v>39</v>
      </c>
      <c r="B1290">
        <v>1997</v>
      </c>
      <c r="C1290" t="s">
        <v>59</v>
      </c>
      <c r="D1290">
        <v>52</v>
      </c>
      <c r="E1290" s="1">
        <f t="shared" si="71"/>
        <v>0.71232876712328763</v>
      </c>
      <c r="F1290">
        <v>39</v>
      </c>
    </row>
    <row r="1291" spans="1:6" x14ac:dyDescent="0.3">
      <c r="A1291">
        <v>40</v>
      </c>
      <c r="B1291">
        <v>1997</v>
      </c>
      <c r="C1291" t="s">
        <v>15</v>
      </c>
      <c r="D1291">
        <v>51</v>
      </c>
      <c r="E1291" s="1">
        <f t="shared" si="71"/>
        <v>0.69863013698630139</v>
      </c>
      <c r="F1291">
        <v>40</v>
      </c>
    </row>
    <row r="1292" spans="1:6" x14ac:dyDescent="0.3">
      <c r="A1292">
        <v>41</v>
      </c>
      <c r="B1292">
        <v>1997</v>
      </c>
      <c r="C1292" t="s">
        <v>3</v>
      </c>
      <c r="D1292">
        <v>50</v>
      </c>
      <c r="E1292" s="1">
        <f t="shared" si="71"/>
        <v>0.68493150684931503</v>
      </c>
      <c r="F1292">
        <v>41</v>
      </c>
    </row>
    <row r="1293" spans="1:6" x14ac:dyDescent="0.3">
      <c r="A1293">
        <v>42</v>
      </c>
      <c r="B1293">
        <v>1997</v>
      </c>
      <c r="C1293" t="s">
        <v>62</v>
      </c>
      <c r="D1293">
        <v>50</v>
      </c>
      <c r="E1293" s="1">
        <f t="shared" si="71"/>
        <v>0.68493150684931503</v>
      </c>
      <c r="F1293">
        <v>42</v>
      </c>
    </row>
    <row r="1294" spans="1:6" x14ac:dyDescent="0.3">
      <c r="A1294">
        <v>43</v>
      </c>
      <c r="B1294">
        <v>1997</v>
      </c>
      <c r="C1294" t="s">
        <v>51</v>
      </c>
      <c r="D1294">
        <v>49</v>
      </c>
      <c r="E1294" s="1">
        <f t="shared" si="71"/>
        <v>0.67123287671232879</v>
      </c>
      <c r="F1294">
        <v>43</v>
      </c>
    </row>
    <row r="1295" spans="1:6" x14ac:dyDescent="0.3">
      <c r="A1295">
        <v>44</v>
      </c>
      <c r="B1295">
        <v>1997</v>
      </c>
      <c r="C1295" t="s">
        <v>90</v>
      </c>
      <c r="D1295">
        <v>48</v>
      </c>
      <c r="E1295" s="1">
        <f t="shared" si="71"/>
        <v>0.65753424657534243</v>
      </c>
      <c r="F1295">
        <v>44</v>
      </c>
    </row>
    <row r="1296" spans="1:6" x14ac:dyDescent="0.3">
      <c r="A1296">
        <v>45</v>
      </c>
      <c r="B1296">
        <v>1997</v>
      </c>
      <c r="C1296" t="s">
        <v>93</v>
      </c>
      <c r="D1296">
        <v>47</v>
      </c>
      <c r="E1296" s="1">
        <f t="shared" si="71"/>
        <v>0.64383561643835618</v>
      </c>
      <c r="F1296">
        <v>45</v>
      </c>
    </row>
    <row r="1297" spans="1:6" x14ac:dyDescent="0.3">
      <c r="A1297">
        <v>46</v>
      </c>
      <c r="B1297">
        <v>1997</v>
      </c>
      <c r="C1297" t="s">
        <v>23</v>
      </c>
      <c r="D1297">
        <v>47</v>
      </c>
      <c r="E1297" s="1">
        <f t="shared" si="71"/>
        <v>0.64383561643835618</v>
      </c>
      <c r="F1297">
        <v>46</v>
      </c>
    </row>
    <row r="1298" spans="1:6" x14ac:dyDescent="0.3">
      <c r="A1298">
        <v>47</v>
      </c>
      <c r="B1298">
        <v>1997</v>
      </c>
      <c r="C1298" t="s">
        <v>47</v>
      </c>
      <c r="D1298">
        <v>47</v>
      </c>
      <c r="E1298" s="1">
        <f t="shared" si="71"/>
        <v>0.64383561643835618</v>
      </c>
      <c r="F1298">
        <v>47</v>
      </c>
    </row>
    <row r="1299" spans="1:6" x14ac:dyDescent="0.3">
      <c r="A1299">
        <v>48</v>
      </c>
      <c r="B1299">
        <v>1997</v>
      </c>
      <c r="C1299" t="s">
        <v>21</v>
      </c>
      <c r="D1299">
        <v>46</v>
      </c>
      <c r="E1299" s="1">
        <f t="shared" si="71"/>
        <v>0.63013698630136983</v>
      </c>
      <c r="F1299">
        <v>48</v>
      </c>
    </row>
    <row r="1300" spans="1:6" x14ac:dyDescent="0.3">
      <c r="A1300">
        <v>49</v>
      </c>
      <c r="B1300">
        <v>1997</v>
      </c>
      <c r="C1300" t="s">
        <v>25</v>
      </c>
      <c r="D1300">
        <v>46</v>
      </c>
      <c r="E1300" s="1">
        <f t="shared" si="71"/>
        <v>0.63013698630136983</v>
      </c>
      <c r="F1300">
        <v>49</v>
      </c>
    </row>
    <row r="1301" spans="1:6" x14ac:dyDescent="0.3">
      <c r="A1301">
        <v>50</v>
      </c>
      <c r="B1301">
        <v>1997</v>
      </c>
      <c r="C1301" t="s">
        <v>95</v>
      </c>
      <c r="D1301">
        <v>46</v>
      </c>
      <c r="E1301" s="1">
        <f t="shared" si="71"/>
        <v>0.63013698630136983</v>
      </c>
      <c r="F1301">
        <v>50</v>
      </c>
    </row>
    <row r="1302" spans="1:6" x14ac:dyDescent="0.3">
      <c r="A1302">
        <v>1</v>
      </c>
      <c r="B1302">
        <v>1996</v>
      </c>
      <c r="C1302" t="s">
        <v>0</v>
      </c>
      <c r="D1302">
        <v>68</v>
      </c>
      <c r="E1302" s="1">
        <f>D1302/68</f>
        <v>1</v>
      </c>
      <c r="F1302">
        <v>1</v>
      </c>
    </row>
    <row r="1303" spans="1:6" x14ac:dyDescent="0.3">
      <c r="A1303">
        <v>2</v>
      </c>
      <c r="B1303">
        <v>1996</v>
      </c>
      <c r="C1303" t="s">
        <v>13</v>
      </c>
      <c r="D1303">
        <v>64</v>
      </c>
      <c r="E1303" s="1">
        <f t="shared" ref="E1303:E1351" si="72">D1303/68</f>
        <v>0.94117647058823528</v>
      </c>
      <c r="F1303">
        <v>2</v>
      </c>
    </row>
    <row r="1304" spans="1:6" x14ac:dyDescent="0.3">
      <c r="A1304">
        <v>3</v>
      </c>
      <c r="B1304">
        <v>1996</v>
      </c>
      <c r="C1304" t="s">
        <v>2</v>
      </c>
      <c r="D1304">
        <v>61</v>
      </c>
      <c r="E1304" s="1">
        <f t="shared" si="72"/>
        <v>0.8970588235294118</v>
      </c>
      <c r="F1304">
        <v>3</v>
      </c>
    </row>
    <row r="1305" spans="1:6" x14ac:dyDescent="0.3">
      <c r="A1305">
        <v>4</v>
      </c>
      <c r="B1305">
        <v>1996</v>
      </c>
      <c r="C1305" t="s">
        <v>16</v>
      </c>
      <c r="D1305">
        <v>61</v>
      </c>
      <c r="E1305" s="1">
        <f t="shared" si="72"/>
        <v>0.8970588235294118</v>
      </c>
      <c r="F1305">
        <v>4</v>
      </c>
    </row>
    <row r="1306" spans="1:6" x14ac:dyDescent="0.3">
      <c r="A1306">
        <v>5</v>
      </c>
      <c r="B1306">
        <v>1996</v>
      </c>
      <c r="C1306" t="s">
        <v>50</v>
      </c>
      <c r="D1306">
        <v>61</v>
      </c>
      <c r="E1306" s="1">
        <f t="shared" si="72"/>
        <v>0.8970588235294118</v>
      </c>
      <c r="F1306">
        <v>5</v>
      </c>
    </row>
    <row r="1307" spans="1:6" x14ac:dyDescent="0.3">
      <c r="A1307">
        <v>6</v>
      </c>
      <c r="B1307">
        <v>1996</v>
      </c>
      <c r="C1307" t="s">
        <v>17</v>
      </c>
      <c r="D1307">
        <v>61</v>
      </c>
      <c r="E1307" s="1">
        <f t="shared" si="72"/>
        <v>0.8970588235294118</v>
      </c>
      <c r="F1307">
        <v>6</v>
      </c>
    </row>
    <row r="1308" spans="1:6" x14ac:dyDescent="0.3">
      <c r="A1308">
        <v>7</v>
      </c>
      <c r="B1308">
        <v>1996</v>
      </c>
      <c r="C1308" t="s">
        <v>36</v>
      </c>
      <c r="D1308">
        <v>61</v>
      </c>
      <c r="E1308" s="1">
        <f t="shared" si="72"/>
        <v>0.8970588235294118</v>
      </c>
      <c r="F1308">
        <v>7</v>
      </c>
    </row>
    <row r="1309" spans="1:6" x14ac:dyDescent="0.3">
      <c r="A1309">
        <v>8</v>
      </c>
      <c r="B1309">
        <v>1996</v>
      </c>
      <c r="C1309" t="s">
        <v>9</v>
      </c>
      <c r="D1309">
        <v>60</v>
      </c>
      <c r="E1309" s="1">
        <f t="shared" si="72"/>
        <v>0.88235294117647056</v>
      </c>
      <c r="F1309">
        <v>8</v>
      </c>
    </row>
    <row r="1310" spans="1:6" x14ac:dyDescent="0.3">
      <c r="A1310">
        <v>9</v>
      </c>
      <c r="B1310">
        <v>1996</v>
      </c>
      <c r="C1310" t="s">
        <v>5</v>
      </c>
      <c r="D1310">
        <v>60</v>
      </c>
      <c r="E1310" s="1">
        <f t="shared" si="72"/>
        <v>0.88235294117647056</v>
      </c>
      <c r="F1310">
        <v>9</v>
      </c>
    </row>
    <row r="1311" spans="1:6" x14ac:dyDescent="0.3">
      <c r="A1311">
        <v>10</v>
      </c>
      <c r="B1311">
        <v>1996</v>
      </c>
      <c r="C1311" t="s">
        <v>7</v>
      </c>
      <c r="D1311">
        <v>59</v>
      </c>
      <c r="E1311" s="1">
        <f t="shared" si="72"/>
        <v>0.86764705882352944</v>
      </c>
      <c r="F1311">
        <v>10</v>
      </c>
    </row>
    <row r="1312" spans="1:6" x14ac:dyDescent="0.3">
      <c r="A1312">
        <v>11</v>
      </c>
      <c r="B1312">
        <v>1996</v>
      </c>
      <c r="C1312" t="s">
        <v>14</v>
      </c>
      <c r="D1312">
        <v>57</v>
      </c>
      <c r="E1312" s="1">
        <f t="shared" si="72"/>
        <v>0.83823529411764708</v>
      </c>
      <c r="F1312">
        <v>11</v>
      </c>
    </row>
    <row r="1313" spans="1:6" x14ac:dyDescent="0.3">
      <c r="A1313">
        <v>12</v>
      </c>
      <c r="B1313">
        <v>1996</v>
      </c>
      <c r="C1313" t="s">
        <v>4</v>
      </c>
      <c r="D1313">
        <v>56</v>
      </c>
      <c r="E1313" s="1">
        <f t="shared" si="72"/>
        <v>0.82352941176470584</v>
      </c>
      <c r="F1313">
        <v>12</v>
      </c>
    </row>
    <row r="1314" spans="1:6" x14ac:dyDescent="0.3">
      <c r="A1314">
        <v>13</v>
      </c>
      <c r="B1314">
        <v>1996</v>
      </c>
      <c r="C1314" t="s">
        <v>8</v>
      </c>
      <c r="D1314">
        <v>56</v>
      </c>
      <c r="E1314" s="1">
        <f t="shared" si="72"/>
        <v>0.82352941176470584</v>
      </c>
      <c r="F1314">
        <v>13</v>
      </c>
    </row>
    <row r="1315" spans="1:6" x14ac:dyDescent="0.3">
      <c r="A1315">
        <v>14</v>
      </c>
      <c r="B1315">
        <v>1996</v>
      </c>
      <c r="C1315" t="s">
        <v>42</v>
      </c>
      <c r="D1315">
        <v>56</v>
      </c>
      <c r="E1315" s="1">
        <f t="shared" si="72"/>
        <v>0.82352941176470584</v>
      </c>
      <c r="F1315">
        <v>14</v>
      </c>
    </row>
    <row r="1316" spans="1:6" x14ac:dyDescent="0.3">
      <c r="A1316">
        <v>15</v>
      </c>
      <c r="B1316">
        <v>1996</v>
      </c>
      <c r="C1316" t="s">
        <v>64</v>
      </c>
      <c r="D1316">
        <v>56</v>
      </c>
      <c r="E1316" s="1">
        <f t="shared" si="72"/>
        <v>0.82352941176470584</v>
      </c>
      <c r="F1316">
        <v>15</v>
      </c>
    </row>
    <row r="1317" spans="1:6" x14ac:dyDescent="0.3">
      <c r="A1317">
        <v>16</v>
      </c>
      <c r="B1317">
        <v>1996</v>
      </c>
      <c r="C1317" t="s">
        <v>54</v>
      </c>
      <c r="D1317">
        <v>56</v>
      </c>
      <c r="E1317" s="1">
        <f t="shared" si="72"/>
        <v>0.82352941176470584</v>
      </c>
      <c r="F1317">
        <v>16</v>
      </c>
    </row>
    <row r="1318" spans="1:6" x14ac:dyDescent="0.3">
      <c r="A1318">
        <v>17</v>
      </c>
      <c r="B1318">
        <v>1996</v>
      </c>
      <c r="C1318" t="s">
        <v>22</v>
      </c>
      <c r="D1318">
        <v>56</v>
      </c>
      <c r="E1318" s="1">
        <f t="shared" si="72"/>
        <v>0.82352941176470584</v>
      </c>
      <c r="F1318">
        <v>17</v>
      </c>
    </row>
    <row r="1319" spans="1:6" x14ac:dyDescent="0.3">
      <c r="A1319">
        <v>18</v>
      </c>
      <c r="B1319">
        <v>1996</v>
      </c>
      <c r="C1319" t="s">
        <v>12</v>
      </c>
      <c r="D1319">
        <v>55</v>
      </c>
      <c r="E1319" s="1">
        <f t="shared" si="72"/>
        <v>0.80882352941176472</v>
      </c>
      <c r="F1319">
        <v>18</v>
      </c>
    </row>
    <row r="1320" spans="1:6" x14ac:dyDescent="0.3">
      <c r="A1320">
        <v>19</v>
      </c>
      <c r="B1320">
        <v>1996</v>
      </c>
      <c r="C1320" t="s">
        <v>86</v>
      </c>
      <c r="D1320">
        <v>54</v>
      </c>
      <c r="E1320" s="1">
        <f t="shared" si="72"/>
        <v>0.79411764705882348</v>
      </c>
      <c r="F1320">
        <v>19</v>
      </c>
    </row>
    <row r="1321" spans="1:6" x14ac:dyDescent="0.3">
      <c r="A1321">
        <v>20</v>
      </c>
      <c r="B1321">
        <v>1996</v>
      </c>
      <c r="C1321" t="s">
        <v>74</v>
      </c>
      <c r="D1321">
        <v>54</v>
      </c>
      <c r="E1321" s="1">
        <f t="shared" si="72"/>
        <v>0.79411764705882348</v>
      </c>
      <c r="F1321">
        <v>20</v>
      </c>
    </row>
    <row r="1322" spans="1:6" x14ac:dyDescent="0.3">
      <c r="A1322">
        <v>21</v>
      </c>
      <c r="B1322">
        <v>1996</v>
      </c>
      <c r="C1322" t="s">
        <v>19</v>
      </c>
      <c r="D1322">
        <v>53</v>
      </c>
      <c r="E1322" s="1">
        <f t="shared" si="72"/>
        <v>0.77941176470588236</v>
      </c>
      <c r="F1322">
        <v>21</v>
      </c>
    </row>
    <row r="1323" spans="1:6" x14ac:dyDescent="0.3">
      <c r="A1323">
        <v>22</v>
      </c>
      <c r="B1323">
        <v>1996</v>
      </c>
      <c r="C1323" t="s">
        <v>1</v>
      </c>
      <c r="D1323">
        <v>53</v>
      </c>
      <c r="E1323" s="1">
        <f t="shared" si="72"/>
        <v>0.77941176470588236</v>
      </c>
      <c r="F1323">
        <v>22</v>
      </c>
    </row>
    <row r="1324" spans="1:6" x14ac:dyDescent="0.3">
      <c r="A1324">
        <v>23</v>
      </c>
      <c r="B1324">
        <v>1996</v>
      </c>
      <c r="C1324" t="s">
        <v>29</v>
      </c>
      <c r="D1324">
        <v>52</v>
      </c>
      <c r="E1324" s="1">
        <f t="shared" si="72"/>
        <v>0.76470588235294112</v>
      </c>
      <c r="F1324">
        <v>23</v>
      </c>
    </row>
    <row r="1325" spans="1:6" x14ac:dyDescent="0.3">
      <c r="A1325">
        <v>24</v>
      </c>
      <c r="B1325">
        <v>1996</v>
      </c>
      <c r="C1325" t="s">
        <v>6</v>
      </c>
      <c r="D1325">
        <v>51</v>
      </c>
      <c r="E1325" s="1">
        <f t="shared" si="72"/>
        <v>0.75</v>
      </c>
      <c r="F1325">
        <v>24</v>
      </c>
    </row>
    <row r="1326" spans="1:6" x14ac:dyDescent="0.3">
      <c r="A1326">
        <v>25</v>
      </c>
      <c r="B1326">
        <v>1996</v>
      </c>
      <c r="C1326" t="s">
        <v>60</v>
      </c>
      <c r="D1326">
        <v>51</v>
      </c>
      <c r="E1326" s="1">
        <f t="shared" si="72"/>
        <v>0.75</v>
      </c>
      <c r="F1326">
        <v>25</v>
      </c>
    </row>
    <row r="1327" spans="1:6" x14ac:dyDescent="0.3">
      <c r="A1327">
        <v>26</v>
      </c>
      <c r="B1327">
        <v>1996</v>
      </c>
      <c r="C1327" t="s">
        <v>30</v>
      </c>
      <c r="D1327">
        <v>50</v>
      </c>
      <c r="E1327" s="1">
        <f t="shared" si="72"/>
        <v>0.73529411764705888</v>
      </c>
      <c r="F1327">
        <v>26</v>
      </c>
    </row>
    <row r="1328" spans="1:6" x14ac:dyDescent="0.3">
      <c r="A1328">
        <v>27</v>
      </c>
      <c r="B1328">
        <v>1996</v>
      </c>
      <c r="C1328" t="s">
        <v>10</v>
      </c>
      <c r="D1328">
        <v>50</v>
      </c>
      <c r="E1328" s="1">
        <f t="shared" si="72"/>
        <v>0.73529411764705888</v>
      </c>
      <c r="F1328">
        <v>27</v>
      </c>
    </row>
    <row r="1329" spans="1:6" x14ac:dyDescent="0.3">
      <c r="A1329">
        <v>28</v>
      </c>
      <c r="B1329">
        <v>1996</v>
      </c>
      <c r="C1329" t="s">
        <v>38</v>
      </c>
      <c r="D1329">
        <v>50</v>
      </c>
      <c r="E1329" s="1">
        <f t="shared" si="72"/>
        <v>0.73529411764705888</v>
      </c>
      <c r="F1329">
        <v>28</v>
      </c>
    </row>
    <row r="1330" spans="1:6" x14ac:dyDescent="0.3">
      <c r="A1330">
        <v>29</v>
      </c>
      <c r="B1330">
        <v>1996</v>
      </c>
      <c r="C1330" t="s">
        <v>41</v>
      </c>
      <c r="D1330">
        <v>49</v>
      </c>
      <c r="E1330" s="1">
        <f t="shared" si="72"/>
        <v>0.72058823529411764</v>
      </c>
      <c r="F1330">
        <v>29</v>
      </c>
    </row>
    <row r="1331" spans="1:6" x14ac:dyDescent="0.3">
      <c r="A1331">
        <v>30</v>
      </c>
      <c r="B1331">
        <v>1996</v>
      </c>
      <c r="C1331" t="s">
        <v>53</v>
      </c>
      <c r="D1331">
        <v>49</v>
      </c>
      <c r="E1331" s="1">
        <f t="shared" si="72"/>
        <v>0.72058823529411764</v>
      </c>
      <c r="F1331">
        <v>30</v>
      </c>
    </row>
    <row r="1332" spans="1:6" x14ac:dyDescent="0.3">
      <c r="A1332">
        <v>31</v>
      </c>
      <c r="B1332">
        <v>1996</v>
      </c>
      <c r="C1332" t="s">
        <v>51</v>
      </c>
      <c r="D1332">
        <v>48</v>
      </c>
      <c r="E1332" s="1">
        <f t="shared" si="72"/>
        <v>0.70588235294117652</v>
      </c>
      <c r="F1332">
        <v>31</v>
      </c>
    </row>
    <row r="1333" spans="1:6" x14ac:dyDescent="0.3">
      <c r="A1333">
        <v>32</v>
      </c>
      <c r="B1333">
        <v>1996</v>
      </c>
      <c r="C1333" t="s">
        <v>59</v>
      </c>
      <c r="D1333">
        <v>48</v>
      </c>
      <c r="E1333" s="1">
        <f t="shared" si="72"/>
        <v>0.70588235294117652</v>
      </c>
      <c r="F1333">
        <v>32</v>
      </c>
    </row>
    <row r="1334" spans="1:6" x14ac:dyDescent="0.3">
      <c r="A1334">
        <v>33</v>
      </c>
      <c r="B1334">
        <v>1996</v>
      </c>
      <c r="C1334" t="s">
        <v>40</v>
      </c>
      <c r="D1334">
        <v>47</v>
      </c>
      <c r="E1334" s="1">
        <f t="shared" si="72"/>
        <v>0.69117647058823528</v>
      </c>
      <c r="F1334">
        <v>33</v>
      </c>
    </row>
    <row r="1335" spans="1:6" x14ac:dyDescent="0.3">
      <c r="A1335">
        <v>34</v>
      </c>
      <c r="B1335">
        <v>1996</v>
      </c>
      <c r="C1335" t="s">
        <v>33</v>
      </c>
      <c r="D1335">
        <v>46</v>
      </c>
      <c r="E1335" s="1">
        <f t="shared" si="72"/>
        <v>0.67647058823529416</v>
      </c>
      <c r="F1335">
        <v>34</v>
      </c>
    </row>
    <row r="1336" spans="1:6" x14ac:dyDescent="0.3">
      <c r="A1336">
        <v>35</v>
      </c>
      <c r="B1336">
        <v>1996</v>
      </c>
      <c r="C1336" t="s">
        <v>62</v>
      </c>
      <c r="D1336">
        <v>46</v>
      </c>
      <c r="E1336" s="1">
        <f t="shared" si="72"/>
        <v>0.67647058823529416</v>
      </c>
      <c r="F1336">
        <v>35</v>
      </c>
    </row>
    <row r="1337" spans="1:6" x14ac:dyDescent="0.3">
      <c r="A1337">
        <v>36</v>
      </c>
      <c r="B1337">
        <v>1996</v>
      </c>
      <c r="C1337" t="s">
        <v>47</v>
      </c>
      <c r="D1337">
        <v>46</v>
      </c>
      <c r="E1337" s="1">
        <f t="shared" si="72"/>
        <v>0.67647058823529416</v>
      </c>
      <c r="F1337">
        <v>36</v>
      </c>
    </row>
    <row r="1338" spans="1:6" x14ac:dyDescent="0.3">
      <c r="A1338">
        <v>37</v>
      </c>
      <c r="B1338">
        <v>1996</v>
      </c>
      <c r="C1338" t="s">
        <v>48</v>
      </c>
      <c r="D1338">
        <v>46</v>
      </c>
      <c r="E1338" s="1">
        <f t="shared" si="72"/>
        <v>0.67647058823529416</v>
      </c>
      <c r="F1338">
        <v>37</v>
      </c>
    </row>
    <row r="1339" spans="1:6" x14ac:dyDescent="0.3">
      <c r="A1339">
        <v>38</v>
      </c>
      <c r="B1339">
        <v>1996</v>
      </c>
      <c r="C1339" t="s">
        <v>45</v>
      </c>
      <c r="D1339">
        <v>46</v>
      </c>
      <c r="E1339" s="1">
        <f t="shared" si="72"/>
        <v>0.67647058823529416</v>
      </c>
      <c r="F1339">
        <v>38</v>
      </c>
    </row>
    <row r="1340" spans="1:6" x14ac:dyDescent="0.3">
      <c r="A1340">
        <v>39</v>
      </c>
      <c r="B1340">
        <v>1996</v>
      </c>
      <c r="C1340" t="s">
        <v>66</v>
      </c>
      <c r="D1340">
        <v>45</v>
      </c>
      <c r="E1340" s="1">
        <f t="shared" si="72"/>
        <v>0.66176470588235292</v>
      </c>
      <c r="F1340">
        <v>39</v>
      </c>
    </row>
    <row r="1341" spans="1:6" x14ac:dyDescent="0.3">
      <c r="A1341">
        <v>40</v>
      </c>
      <c r="B1341">
        <v>1996</v>
      </c>
      <c r="C1341" t="s">
        <v>52</v>
      </c>
      <c r="D1341">
        <v>45</v>
      </c>
      <c r="E1341" s="1">
        <f t="shared" si="72"/>
        <v>0.66176470588235292</v>
      </c>
      <c r="F1341">
        <v>40</v>
      </c>
    </row>
    <row r="1342" spans="1:6" x14ac:dyDescent="0.3">
      <c r="A1342">
        <v>41</v>
      </c>
      <c r="B1342">
        <v>1996</v>
      </c>
      <c r="C1342" t="s">
        <v>71</v>
      </c>
      <c r="D1342">
        <v>45</v>
      </c>
      <c r="E1342" s="1">
        <f t="shared" si="72"/>
        <v>0.66176470588235292</v>
      </c>
      <c r="F1342">
        <v>41</v>
      </c>
    </row>
    <row r="1343" spans="1:6" x14ac:dyDescent="0.3">
      <c r="A1343">
        <v>42</v>
      </c>
      <c r="B1343">
        <v>1996</v>
      </c>
      <c r="C1343" t="s">
        <v>3</v>
      </c>
      <c r="D1343">
        <v>44</v>
      </c>
      <c r="E1343" s="1">
        <f t="shared" si="72"/>
        <v>0.6470588235294118</v>
      </c>
      <c r="F1343">
        <v>42</v>
      </c>
    </row>
    <row r="1344" spans="1:6" x14ac:dyDescent="0.3">
      <c r="A1344">
        <v>43</v>
      </c>
      <c r="B1344">
        <v>1996</v>
      </c>
      <c r="C1344" t="s">
        <v>15</v>
      </c>
      <c r="D1344">
        <v>44</v>
      </c>
      <c r="E1344" s="1">
        <f t="shared" si="72"/>
        <v>0.6470588235294118</v>
      </c>
      <c r="F1344">
        <v>43</v>
      </c>
    </row>
    <row r="1345" spans="1:6" x14ac:dyDescent="0.3">
      <c r="A1345">
        <v>44</v>
      </c>
      <c r="B1345">
        <v>1996</v>
      </c>
      <c r="C1345" t="s">
        <v>24</v>
      </c>
      <c r="D1345">
        <v>44</v>
      </c>
      <c r="E1345" s="1">
        <f t="shared" si="72"/>
        <v>0.6470588235294118</v>
      </c>
      <c r="F1345">
        <v>44</v>
      </c>
    </row>
    <row r="1346" spans="1:6" x14ac:dyDescent="0.3">
      <c r="A1346">
        <v>45</v>
      </c>
      <c r="B1346">
        <v>1996</v>
      </c>
      <c r="C1346" t="s">
        <v>78</v>
      </c>
      <c r="D1346">
        <v>44</v>
      </c>
      <c r="E1346" s="1">
        <f t="shared" si="72"/>
        <v>0.6470588235294118</v>
      </c>
      <c r="F1346">
        <v>45</v>
      </c>
    </row>
    <row r="1347" spans="1:6" x14ac:dyDescent="0.3">
      <c r="A1347">
        <v>46</v>
      </c>
      <c r="B1347">
        <v>1996</v>
      </c>
      <c r="C1347" t="s">
        <v>80</v>
      </c>
      <c r="D1347">
        <v>44</v>
      </c>
      <c r="E1347" s="1">
        <f t="shared" si="72"/>
        <v>0.6470588235294118</v>
      </c>
      <c r="F1347">
        <v>46</v>
      </c>
    </row>
    <row r="1348" spans="1:6" x14ac:dyDescent="0.3">
      <c r="A1348">
        <v>47</v>
      </c>
      <c r="B1348">
        <v>1996</v>
      </c>
      <c r="C1348" t="s">
        <v>11</v>
      </c>
      <c r="D1348">
        <v>44</v>
      </c>
      <c r="E1348" s="1">
        <f t="shared" si="72"/>
        <v>0.6470588235294118</v>
      </c>
      <c r="F1348">
        <v>47</v>
      </c>
    </row>
    <row r="1349" spans="1:6" x14ac:dyDescent="0.3">
      <c r="A1349">
        <v>48</v>
      </c>
      <c r="B1349">
        <v>1996</v>
      </c>
      <c r="C1349" t="s">
        <v>93</v>
      </c>
      <c r="D1349">
        <v>43</v>
      </c>
      <c r="E1349" s="1">
        <f t="shared" si="72"/>
        <v>0.63235294117647056</v>
      </c>
      <c r="F1349">
        <v>48</v>
      </c>
    </row>
    <row r="1350" spans="1:6" x14ac:dyDescent="0.3">
      <c r="A1350">
        <v>49</v>
      </c>
      <c r="B1350">
        <v>1996</v>
      </c>
      <c r="C1350" t="s">
        <v>39</v>
      </c>
      <c r="D1350">
        <v>43</v>
      </c>
      <c r="E1350" s="1">
        <f t="shared" si="72"/>
        <v>0.63235294117647056</v>
      </c>
      <c r="F1350">
        <v>49</v>
      </c>
    </row>
    <row r="1351" spans="1:6" x14ac:dyDescent="0.3">
      <c r="A1351">
        <v>50</v>
      </c>
      <c r="B1351">
        <v>1996</v>
      </c>
      <c r="C1351" t="s">
        <v>26</v>
      </c>
      <c r="D1351">
        <v>43</v>
      </c>
      <c r="E1351" s="1">
        <f t="shared" si="72"/>
        <v>0.63235294117647056</v>
      </c>
      <c r="F1351">
        <v>50</v>
      </c>
    </row>
    <row r="1352" spans="1:6" x14ac:dyDescent="0.3">
      <c r="A1352">
        <v>1</v>
      </c>
      <c r="B1352">
        <v>1995</v>
      </c>
      <c r="C1352" t="s">
        <v>0</v>
      </c>
      <c r="D1352">
        <v>68</v>
      </c>
      <c r="E1352" s="1">
        <f>D1352/68</f>
        <v>1</v>
      </c>
      <c r="F1352">
        <v>1</v>
      </c>
    </row>
    <row r="1353" spans="1:6" x14ac:dyDescent="0.3">
      <c r="A1353">
        <v>2</v>
      </c>
      <c r="B1353">
        <v>1995</v>
      </c>
      <c r="C1353" t="s">
        <v>13</v>
      </c>
      <c r="D1353">
        <v>62</v>
      </c>
      <c r="E1353" s="1">
        <f t="shared" ref="E1353:E1401" si="73">D1353/68</f>
        <v>0.91176470588235292</v>
      </c>
      <c r="F1353">
        <v>2</v>
      </c>
    </row>
    <row r="1354" spans="1:6" x14ac:dyDescent="0.3">
      <c r="A1354">
        <v>3</v>
      </c>
      <c r="B1354">
        <v>1995</v>
      </c>
      <c r="C1354" t="s">
        <v>7</v>
      </c>
      <c r="D1354">
        <v>61</v>
      </c>
      <c r="E1354" s="1">
        <f t="shared" si="73"/>
        <v>0.8970588235294118</v>
      </c>
      <c r="F1354">
        <v>3</v>
      </c>
    </row>
    <row r="1355" spans="1:6" x14ac:dyDescent="0.3">
      <c r="A1355">
        <v>4</v>
      </c>
      <c r="B1355">
        <v>1995</v>
      </c>
      <c r="C1355" t="s">
        <v>9</v>
      </c>
      <c r="D1355">
        <v>59</v>
      </c>
      <c r="E1355" s="1">
        <f t="shared" si="73"/>
        <v>0.86764705882352944</v>
      </c>
      <c r="F1355">
        <v>4</v>
      </c>
    </row>
    <row r="1356" spans="1:6" x14ac:dyDescent="0.3">
      <c r="A1356">
        <v>5</v>
      </c>
      <c r="B1356">
        <v>1995</v>
      </c>
      <c r="C1356" t="s">
        <v>36</v>
      </c>
      <c r="D1356">
        <v>59</v>
      </c>
      <c r="E1356" s="1">
        <f t="shared" si="73"/>
        <v>0.86764705882352944</v>
      </c>
      <c r="F1356">
        <v>5</v>
      </c>
    </row>
    <row r="1357" spans="1:6" x14ac:dyDescent="0.3">
      <c r="A1357">
        <v>6</v>
      </c>
      <c r="B1357">
        <v>1995</v>
      </c>
      <c r="C1357" t="s">
        <v>5</v>
      </c>
      <c r="D1357">
        <v>57</v>
      </c>
      <c r="E1357" s="1">
        <f t="shared" si="73"/>
        <v>0.83823529411764708</v>
      </c>
      <c r="F1357">
        <v>6</v>
      </c>
    </row>
    <row r="1358" spans="1:6" x14ac:dyDescent="0.3">
      <c r="A1358">
        <v>7</v>
      </c>
      <c r="B1358">
        <v>1995</v>
      </c>
      <c r="C1358" t="s">
        <v>1</v>
      </c>
      <c r="D1358">
        <v>57</v>
      </c>
      <c r="E1358" s="1">
        <f t="shared" si="73"/>
        <v>0.83823529411764708</v>
      </c>
      <c r="F1358">
        <v>7</v>
      </c>
    </row>
    <row r="1359" spans="1:6" x14ac:dyDescent="0.3">
      <c r="A1359">
        <v>8</v>
      </c>
      <c r="B1359">
        <v>1995</v>
      </c>
      <c r="C1359" t="s">
        <v>2</v>
      </c>
      <c r="D1359">
        <v>57</v>
      </c>
      <c r="E1359" s="1">
        <f t="shared" si="73"/>
        <v>0.83823529411764708</v>
      </c>
      <c r="F1359">
        <v>8</v>
      </c>
    </row>
    <row r="1360" spans="1:6" x14ac:dyDescent="0.3">
      <c r="A1360">
        <v>9</v>
      </c>
      <c r="B1360">
        <v>1995</v>
      </c>
      <c r="C1360" t="s">
        <v>17</v>
      </c>
      <c r="D1360">
        <v>56</v>
      </c>
      <c r="E1360" s="1">
        <f t="shared" si="73"/>
        <v>0.82352941176470584</v>
      </c>
      <c r="F1360">
        <v>9</v>
      </c>
    </row>
    <row r="1361" spans="1:6" x14ac:dyDescent="0.3">
      <c r="A1361">
        <v>10</v>
      </c>
      <c r="B1361">
        <v>1995</v>
      </c>
      <c r="C1361" t="s">
        <v>42</v>
      </c>
      <c r="D1361">
        <v>56</v>
      </c>
      <c r="E1361" s="1">
        <f t="shared" si="73"/>
        <v>0.82352941176470584</v>
      </c>
      <c r="F1361">
        <v>10</v>
      </c>
    </row>
    <row r="1362" spans="1:6" x14ac:dyDescent="0.3">
      <c r="A1362">
        <v>11</v>
      </c>
      <c r="B1362">
        <v>1995</v>
      </c>
      <c r="C1362" t="s">
        <v>54</v>
      </c>
      <c r="D1362">
        <v>55</v>
      </c>
      <c r="E1362" s="1">
        <f t="shared" si="73"/>
        <v>0.80882352941176472</v>
      </c>
      <c r="F1362">
        <v>11</v>
      </c>
    </row>
    <row r="1363" spans="1:6" x14ac:dyDescent="0.3">
      <c r="A1363">
        <v>12</v>
      </c>
      <c r="B1363">
        <v>1995</v>
      </c>
      <c r="C1363" t="s">
        <v>14</v>
      </c>
      <c r="D1363">
        <v>55</v>
      </c>
      <c r="E1363" s="1">
        <f t="shared" si="73"/>
        <v>0.80882352941176472</v>
      </c>
      <c r="F1363">
        <v>12</v>
      </c>
    </row>
    <row r="1364" spans="1:6" x14ac:dyDescent="0.3">
      <c r="A1364">
        <v>13</v>
      </c>
      <c r="B1364">
        <v>1995</v>
      </c>
      <c r="C1364" t="s">
        <v>22</v>
      </c>
      <c r="D1364">
        <v>55</v>
      </c>
      <c r="E1364" s="1">
        <f t="shared" si="73"/>
        <v>0.80882352941176472</v>
      </c>
      <c r="F1364">
        <v>13</v>
      </c>
    </row>
    <row r="1365" spans="1:6" x14ac:dyDescent="0.3">
      <c r="A1365">
        <v>14</v>
      </c>
      <c r="B1365">
        <v>1995</v>
      </c>
      <c r="C1365" t="s">
        <v>50</v>
      </c>
      <c r="D1365">
        <v>53</v>
      </c>
      <c r="E1365" s="1">
        <f t="shared" si="73"/>
        <v>0.77941176470588236</v>
      </c>
      <c r="F1365">
        <v>14</v>
      </c>
    </row>
    <row r="1366" spans="1:6" x14ac:dyDescent="0.3">
      <c r="A1366">
        <v>15</v>
      </c>
      <c r="B1366">
        <v>1995</v>
      </c>
      <c r="C1366" t="s">
        <v>16</v>
      </c>
      <c r="D1366">
        <v>53</v>
      </c>
      <c r="E1366" s="1">
        <f t="shared" si="73"/>
        <v>0.77941176470588236</v>
      </c>
      <c r="F1366">
        <v>15</v>
      </c>
    </row>
    <row r="1367" spans="1:6" x14ac:dyDescent="0.3">
      <c r="A1367">
        <v>16</v>
      </c>
      <c r="B1367">
        <v>1995</v>
      </c>
      <c r="C1367" t="s">
        <v>8</v>
      </c>
      <c r="D1367">
        <v>53</v>
      </c>
      <c r="E1367" s="1">
        <f t="shared" si="73"/>
        <v>0.77941176470588236</v>
      </c>
      <c r="F1367">
        <v>16</v>
      </c>
    </row>
    <row r="1368" spans="1:6" x14ac:dyDescent="0.3">
      <c r="A1368">
        <v>17</v>
      </c>
      <c r="B1368">
        <v>1995</v>
      </c>
      <c r="C1368" t="s">
        <v>64</v>
      </c>
      <c r="D1368">
        <v>53</v>
      </c>
      <c r="E1368" s="1">
        <f t="shared" si="73"/>
        <v>0.77941176470588236</v>
      </c>
      <c r="F1368">
        <v>17</v>
      </c>
    </row>
    <row r="1369" spans="1:6" x14ac:dyDescent="0.3">
      <c r="A1369">
        <v>18</v>
      </c>
      <c r="B1369">
        <v>1995</v>
      </c>
      <c r="C1369" t="s">
        <v>11</v>
      </c>
      <c r="D1369">
        <v>52</v>
      </c>
      <c r="E1369" s="1">
        <f t="shared" si="73"/>
        <v>0.76470588235294112</v>
      </c>
      <c r="F1369">
        <v>18</v>
      </c>
    </row>
    <row r="1370" spans="1:6" x14ac:dyDescent="0.3">
      <c r="A1370">
        <v>19</v>
      </c>
      <c r="B1370">
        <v>1995</v>
      </c>
      <c r="C1370" t="s">
        <v>12</v>
      </c>
      <c r="D1370">
        <v>51</v>
      </c>
      <c r="E1370" s="1">
        <f t="shared" si="73"/>
        <v>0.75</v>
      </c>
      <c r="F1370">
        <v>19</v>
      </c>
    </row>
    <row r="1371" spans="1:6" x14ac:dyDescent="0.3">
      <c r="A1371">
        <v>20</v>
      </c>
      <c r="B1371">
        <v>1995</v>
      </c>
      <c r="C1371" t="s">
        <v>46</v>
      </c>
      <c r="D1371">
        <v>49</v>
      </c>
      <c r="E1371" s="1">
        <f t="shared" si="73"/>
        <v>0.72058823529411764</v>
      </c>
      <c r="F1371">
        <v>20</v>
      </c>
    </row>
    <row r="1372" spans="1:6" x14ac:dyDescent="0.3">
      <c r="A1372">
        <v>21</v>
      </c>
      <c r="B1372">
        <v>1995</v>
      </c>
      <c r="C1372" t="s">
        <v>4</v>
      </c>
      <c r="D1372">
        <v>49</v>
      </c>
      <c r="E1372" s="1">
        <f t="shared" si="73"/>
        <v>0.72058823529411764</v>
      </c>
      <c r="F1372">
        <v>21</v>
      </c>
    </row>
    <row r="1373" spans="1:6" x14ac:dyDescent="0.3">
      <c r="A1373">
        <v>22</v>
      </c>
      <c r="B1373">
        <v>1995</v>
      </c>
      <c r="C1373" t="s">
        <v>29</v>
      </c>
      <c r="D1373">
        <v>48</v>
      </c>
      <c r="E1373" s="1">
        <f t="shared" si="73"/>
        <v>0.70588235294117652</v>
      </c>
      <c r="F1373">
        <v>22</v>
      </c>
    </row>
    <row r="1374" spans="1:6" x14ac:dyDescent="0.3">
      <c r="A1374">
        <v>23</v>
      </c>
      <c r="B1374">
        <v>1995</v>
      </c>
      <c r="C1374" t="s">
        <v>38</v>
      </c>
      <c r="D1374">
        <v>48</v>
      </c>
      <c r="E1374" s="1">
        <f t="shared" si="73"/>
        <v>0.70588235294117652</v>
      </c>
      <c r="F1374">
        <v>23</v>
      </c>
    </row>
    <row r="1375" spans="1:6" x14ac:dyDescent="0.3">
      <c r="A1375">
        <v>24</v>
      </c>
      <c r="B1375">
        <v>1995</v>
      </c>
      <c r="C1375" t="s">
        <v>3</v>
      </c>
      <c r="D1375">
        <v>48</v>
      </c>
      <c r="E1375" s="1">
        <f t="shared" si="73"/>
        <v>0.70588235294117652</v>
      </c>
      <c r="F1375">
        <v>24</v>
      </c>
    </row>
    <row r="1376" spans="1:6" x14ac:dyDescent="0.3">
      <c r="A1376">
        <v>25</v>
      </c>
      <c r="B1376">
        <v>1995</v>
      </c>
      <c r="C1376" t="s">
        <v>74</v>
      </c>
      <c r="D1376">
        <v>48</v>
      </c>
      <c r="E1376" s="1">
        <f t="shared" si="73"/>
        <v>0.70588235294117652</v>
      </c>
      <c r="F1376">
        <v>25</v>
      </c>
    </row>
    <row r="1377" spans="1:6" x14ac:dyDescent="0.3">
      <c r="A1377">
        <v>26</v>
      </c>
      <c r="B1377">
        <v>1995</v>
      </c>
      <c r="C1377" t="s">
        <v>41</v>
      </c>
      <c r="D1377">
        <v>48</v>
      </c>
      <c r="E1377" s="1">
        <f t="shared" si="73"/>
        <v>0.70588235294117652</v>
      </c>
      <c r="F1377">
        <v>26</v>
      </c>
    </row>
    <row r="1378" spans="1:6" x14ac:dyDescent="0.3">
      <c r="A1378">
        <v>27</v>
      </c>
      <c r="B1378">
        <v>1995</v>
      </c>
      <c r="C1378" t="s">
        <v>34</v>
      </c>
      <c r="D1378">
        <v>47</v>
      </c>
      <c r="E1378" s="1">
        <f t="shared" si="73"/>
        <v>0.69117647058823528</v>
      </c>
      <c r="F1378">
        <v>27</v>
      </c>
    </row>
    <row r="1379" spans="1:6" x14ac:dyDescent="0.3">
      <c r="A1379">
        <v>28</v>
      </c>
      <c r="B1379">
        <v>1995</v>
      </c>
      <c r="C1379" t="s">
        <v>47</v>
      </c>
      <c r="D1379">
        <v>47</v>
      </c>
      <c r="E1379" s="1">
        <f t="shared" si="73"/>
        <v>0.69117647058823528</v>
      </c>
      <c r="F1379">
        <v>28</v>
      </c>
    </row>
    <row r="1380" spans="1:6" x14ac:dyDescent="0.3">
      <c r="A1380">
        <v>29</v>
      </c>
      <c r="B1380">
        <v>1995</v>
      </c>
      <c r="C1380" t="s">
        <v>60</v>
      </c>
      <c r="D1380">
        <v>47</v>
      </c>
      <c r="E1380" s="1">
        <f t="shared" si="73"/>
        <v>0.69117647058823528</v>
      </c>
      <c r="F1380">
        <v>29</v>
      </c>
    </row>
    <row r="1381" spans="1:6" x14ac:dyDescent="0.3">
      <c r="A1381">
        <v>30</v>
      </c>
      <c r="B1381">
        <v>1995</v>
      </c>
      <c r="C1381" t="s">
        <v>51</v>
      </c>
      <c r="D1381">
        <v>46</v>
      </c>
      <c r="E1381" s="1">
        <f t="shared" si="73"/>
        <v>0.67647058823529416</v>
      </c>
      <c r="F1381">
        <v>30</v>
      </c>
    </row>
    <row r="1382" spans="1:6" x14ac:dyDescent="0.3">
      <c r="A1382">
        <v>31</v>
      </c>
      <c r="B1382">
        <v>1995</v>
      </c>
      <c r="C1382" t="s">
        <v>19</v>
      </c>
      <c r="D1382">
        <v>45</v>
      </c>
      <c r="E1382" s="1">
        <f t="shared" si="73"/>
        <v>0.66176470588235292</v>
      </c>
      <c r="F1382">
        <v>31</v>
      </c>
    </row>
    <row r="1383" spans="1:6" x14ac:dyDescent="0.3">
      <c r="A1383">
        <v>32</v>
      </c>
      <c r="B1383">
        <v>1995</v>
      </c>
      <c r="C1383" t="s">
        <v>15</v>
      </c>
      <c r="D1383">
        <v>45</v>
      </c>
      <c r="E1383" s="1">
        <f t="shared" si="73"/>
        <v>0.66176470588235292</v>
      </c>
      <c r="F1383">
        <v>32</v>
      </c>
    </row>
    <row r="1384" spans="1:6" x14ac:dyDescent="0.3">
      <c r="A1384">
        <v>33</v>
      </c>
      <c r="B1384">
        <v>1995</v>
      </c>
      <c r="C1384" t="s">
        <v>21</v>
      </c>
      <c r="D1384">
        <v>44</v>
      </c>
      <c r="E1384" s="1">
        <f t="shared" si="73"/>
        <v>0.6470588235294118</v>
      </c>
      <c r="F1384">
        <v>33</v>
      </c>
    </row>
    <row r="1385" spans="1:6" x14ac:dyDescent="0.3">
      <c r="A1385">
        <v>34</v>
      </c>
      <c r="B1385">
        <v>1995</v>
      </c>
      <c r="C1385" t="s">
        <v>62</v>
      </c>
      <c r="D1385">
        <v>44</v>
      </c>
      <c r="E1385" s="1">
        <f t="shared" si="73"/>
        <v>0.6470588235294118</v>
      </c>
      <c r="F1385">
        <v>34</v>
      </c>
    </row>
    <row r="1386" spans="1:6" x14ac:dyDescent="0.3">
      <c r="A1386">
        <v>35</v>
      </c>
      <c r="B1386">
        <v>1995</v>
      </c>
      <c r="C1386" t="s">
        <v>53</v>
      </c>
      <c r="D1386">
        <v>44</v>
      </c>
      <c r="E1386" s="1">
        <f t="shared" si="73"/>
        <v>0.6470588235294118</v>
      </c>
      <c r="F1386">
        <v>35</v>
      </c>
    </row>
    <row r="1387" spans="1:6" x14ac:dyDescent="0.3">
      <c r="A1387">
        <v>36</v>
      </c>
      <c r="B1387">
        <v>1995</v>
      </c>
      <c r="C1387" t="s">
        <v>30</v>
      </c>
      <c r="D1387">
        <v>42</v>
      </c>
      <c r="E1387" s="1">
        <f t="shared" si="73"/>
        <v>0.61764705882352944</v>
      </c>
      <c r="F1387">
        <v>36</v>
      </c>
    </row>
    <row r="1388" spans="1:6" x14ac:dyDescent="0.3">
      <c r="A1388">
        <v>37</v>
      </c>
      <c r="B1388">
        <v>1995</v>
      </c>
      <c r="C1388" t="s">
        <v>32</v>
      </c>
      <c r="D1388">
        <v>42</v>
      </c>
      <c r="E1388" s="1">
        <f t="shared" si="73"/>
        <v>0.61764705882352944</v>
      </c>
      <c r="F1388">
        <v>37</v>
      </c>
    </row>
    <row r="1389" spans="1:6" x14ac:dyDescent="0.3">
      <c r="A1389">
        <v>38</v>
      </c>
      <c r="B1389">
        <v>1995</v>
      </c>
      <c r="C1389" t="s">
        <v>10</v>
      </c>
      <c r="D1389">
        <v>41</v>
      </c>
      <c r="E1389" s="1">
        <f t="shared" si="73"/>
        <v>0.6029411764705882</v>
      </c>
      <c r="F1389">
        <v>38</v>
      </c>
    </row>
    <row r="1390" spans="1:6" x14ac:dyDescent="0.3">
      <c r="A1390">
        <v>39</v>
      </c>
      <c r="B1390">
        <v>1995</v>
      </c>
      <c r="C1390" t="s">
        <v>33</v>
      </c>
      <c r="D1390">
        <v>41</v>
      </c>
      <c r="E1390" s="1">
        <f t="shared" si="73"/>
        <v>0.6029411764705882</v>
      </c>
      <c r="F1390">
        <v>39</v>
      </c>
    </row>
    <row r="1391" spans="1:6" x14ac:dyDescent="0.3">
      <c r="A1391">
        <v>40</v>
      </c>
      <c r="B1391">
        <v>1995</v>
      </c>
      <c r="C1391" t="s">
        <v>86</v>
      </c>
      <c r="D1391">
        <v>41</v>
      </c>
      <c r="E1391" s="1">
        <f t="shared" si="73"/>
        <v>0.6029411764705882</v>
      </c>
      <c r="F1391">
        <v>40</v>
      </c>
    </row>
    <row r="1392" spans="1:6" x14ac:dyDescent="0.3">
      <c r="A1392">
        <v>41</v>
      </c>
      <c r="B1392">
        <v>1995</v>
      </c>
      <c r="C1392" t="s">
        <v>6</v>
      </c>
      <c r="D1392">
        <v>40</v>
      </c>
      <c r="E1392" s="1">
        <f t="shared" si="73"/>
        <v>0.58823529411764708</v>
      </c>
      <c r="F1392">
        <v>41</v>
      </c>
    </row>
    <row r="1393" spans="1:6" x14ac:dyDescent="0.3">
      <c r="A1393">
        <v>42</v>
      </c>
      <c r="B1393">
        <v>1995</v>
      </c>
      <c r="C1393" t="s">
        <v>73</v>
      </c>
      <c r="D1393">
        <v>40</v>
      </c>
      <c r="E1393" s="1">
        <f t="shared" si="73"/>
        <v>0.58823529411764708</v>
      </c>
      <c r="F1393">
        <v>42</v>
      </c>
    </row>
    <row r="1394" spans="1:6" x14ac:dyDescent="0.3">
      <c r="A1394">
        <v>43</v>
      </c>
      <c r="B1394">
        <v>1995</v>
      </c>
      <c r="C1394" t="s">
        <v>93</v>
      </c>
      <c r="D1394">
        <v>39</v>
      </c>
      <c r="E1394" s="1">
        <f t="shared" si="73"/>
        <v>0.57352941176470584</v>
      </c>
      <c r="F1394">
        <v>43</v>
      </c>
    </row>
    <row r="1395" spans="1:6" x14ac:dyDescent="0.3">
      <c r="A1395">
        <v>44</v>
      </c>
      <c r="B1395">
        <v>1995</v>
      </c>
      <c r="C1395" t="s">
        <v>69</v>
      </c>
      <c r="D1395">
        <v>39</v>
      </c>
      <c r="E1395" s="1">
        <f t="shared" si="73"/>
        <v>0.57352941176470584</v>
      </c>
      <c r="F1395">
        <v>44</v>
      </c>
    </row>
    <row r="1396" spans="1:6" x14ac:dyDescent="0.3">
      <c r="A1396">
        <v>45</v>
      </c>
      <c r="B1396">
        <v>1995</v>
      </c>
      <c r="C1396" t="s">
        <v>57</v>
      </c>
      <c r="D1396">
        <v>39</v>
      </c>
      <c r="E1396" s="1">
        <f t="shared" si="73"/>
        <v>0.57352941176470584</v>
      </c>
      <c r="F1396">
        <v>45</v>
      </c>
    </row>
    <row r="1397" spans="1:6" x14ac:dyDescent="0.3">
      <c r="A1397">
        <v>46</v>
      </c>
      <c r="B1397">
        <v>1995</v>
      </c>
      <c r="C1397" t="s">
        <v>24</v>
      </c>
      <c r="D1397">
        <v>38</v>
      </c>
      <c r="E1397" s="1">
        <f t="shared" si="73"/>
        <v>0.55882352941176472</v>
      </c>
      <c r="F1397">
        <v>46</v>
      </c>
    </row>
    <row r="1398" spans="1:6" x14ac:dyDescent="0.3">
      <c r="A1398">
        <v>47</v>
      </c>
      <c r="B1398">
        <v>1995</v>
      </c>
      <c r="C1398" t="s">
        <v>18</v>
      </c>
      <c r="D1398">
        <v>38</v>
      </c>
      <c r="E1398" s="1">
        <f t="shared" si="73"/>
        <v>0.55882352941176472</v>
      </c>
      <c r="F1398">
        <v>47</v>
      </c>
    </row>
    <row r="1399" spans="1:6" x14ac:dyDescent="0.3">
      <c r="A1399">
        <v>48</v>
      </c>
      <c r="B1399">
        <v>1995</v>
      </c>
      <c r="C1399" t="s">
        <v>39</v>
      </c>
      <c r="D1399">
        <v>38</v>
      </c>
      <c r="E1399" s="1">
        <f t="shared" si="73"/>
        <v>0.55882352941176472</v>
      </c>
      <c r="F1399">
        <v>48</v>
      </c>
    </row>
    <row r="1400" spans="1:6" x14ac:dyDescent="0.3">
      <c r="A1400">
        <v>49</v>
      </c>
      <c r="B1400">
        <v>1995</v>
      </c>
      <c r="C1400" t="s">
        <v>78</v>
      </c>
      <c r="D1400">
        <v>38</v>
      </c>
      <c r="E1400" s="1">
        <f t="shared" si="73"/>
        <v>0.55882352941176472</v>
      </c>
      <c r="F1400">
        <v>49</v>
      </c>
    </row>
    <row r="1401" spans="1:6" x14ac:dyDescent="0.3">
      <c r="A1401">
        <v>50</v>
      </c>
      <c r="B1401">
        <v>1995</v>
      </c>
      <c r="C1401" t="s">
        <v>58</v>
      </c>
      <c r="D1401">
        <v>38</v>
      </c>
      <c r="E1401" s="1">
        <f t="shared" si="73"/>
        <v>0.55882352941176472</v>
      </c>
      <c r="F1401">
        <v>50</v>
      </c>
    </row>
    <row r="1402" spans="1:6" x14ac:dyDescent="0.3">
      <c r="A1402">
        <v>1</v>
      </c>
      <c r="B1402">
        <v>1994</v>
      </c>
      <c r="C1402" t="s">
        <v>0</v>
      </c>
      <c r="D1402">
        <v>67</v>
      </c>
      <c r="E1402" s="1">
        <f>D1402/67</f>
        <v>1</v>
      </c>
      <c r="F1402">
        <v>1</v>
      </c>
    </row>
    <row r="1403" spans="1:6" x14ac:dyDescent="0.3">
      <c r="A1403">
        <v>2</v>
      </c>
      <c r="B1403">
        <v>1994</v>
      </c>
      <c r="C1403" t="s">
        <v>9</v>
      </c>
      <c r="D1403">
        <v>62</v>
      </c>
      <c r="E1403" s="1">
        <f t="shared" ref="E1403:E1451" si="74">D1403/67</f>
        <v>0.92537313432835822</v>
      </c>
      <c r="F1403">
        <v>2</v>
      </c>
    </row>
    <row r="1404" spans="1:6" x14ac:dyDescent="0.3">
      <c r="A1404">
        <v>3</v>
      </c>
      <c r="B1404">
        <v>1994</v>
      </c>
      <c r="C1404" t="s">
        <v>22</v>
      </c>
      <c r="D1404">
        <v>61</v>
      </c>
      <c r="E1404" s="1">
        <f t="shared" si="74"/>
        <v>0.91044776119402981</v>
      </c>
      <c r="F1404">
        <v>3</v>
      </c>
    </row>
    <row r="1405" spans="1:6" x14ac:dyDescent="0.3">
      <c r="A1405">
        <v>4</v>
      </c>
      <c r="B1405">
        <v>1994</v>
      </c>
      <c r="C1405" t="s">
        <v>7</v>
      </c>
      <c r="D1405">
        <v>61</v>
      </c>
      <c r="E1405" s="1">
        <f t="shared" si="74"/>
        <v>0.91044776119402981</v>
      </c>
      <c r="F1405">
        <v>4</v>
      </c>
    </row>
    <row r="1406" spans="1:6" x14ac:dyDescent="0.3">
      <c r="A1406">
        <v>5</v>
      </c>
      <c r="B1406">
        <v>1994</v>
      </c>
      <c r="C1406" t="s">
        <v>13</v>
      </c>
      <c r="D1406">
        <v>61</v>
      </c>
      <c r="E1406" s="1">
        <f t="shared" si="74"/>
        <v>0.91044776119402981</v>
      </c>
      <c r="F1406">
        <v>5</v>
      </c>
    </row>
    <row r="1407" spans="1:6" x14ac:dyDescent="0.3">
      <c r="A1407">
        <v>6</v>
      </c>
      <c r="B1407">
        <v>1994</v>
      </c>
      <c r="C1407" t="s">
        <v>5</v>
      </c>
      <c r="D1407">
        <v>60</v>
      </c>
      <c r="E1407" s="1">
        <f t="shared" si="74"/>
        <v>0.89552238805970152</v>
      </c>
      <c r="F1407">
        <v>6</v>
      </c>
    </row>
    <row r="1408" spans="1:6" x14ac:dyDescent="0.3">
      <c r="A1408">
        <v>7</v>
      </c>
      <c r="B1408">
        <v>1994</v>
      </c>
      <c r="C1408" t="s">
        <v>11</v>
      </c>
      <c r="D1408">
        <v>58</v>
      </c>
      <c r="E1408" s="1">
        <f t="shared" si="74"/>
        <v>0.86567164179104472</v>
      </c>
      <c r="F1408">
        <v>7</v>
      </c>
    </row>
    <row r="1409" spans="1:6" x14ac:dyDescent="0.3">
      <c r="A1409">
        <v>8</v>
      </c>
      <c r="B1409">
        <v>1994</v>
      </c>
      <c r="C1409" t="s">
        <v>42</v>
      </c>
      <c r="D1409">
        <v>58</v>
      </c>
      <c r="E1409" s="1">
        <f t="shared" si="74"/>
        <v>0.86567164179104472</v>
      </c>
      <c r="F1409">
        <v>8</v>
      </c>
    </row>
    <row r="1410" spans="1:6" x14ac:dyDescent="0.3">
      <c r="A1410">
        <v>9</v>
      </c>
      <c r="B1410">
        <v>1994</v>
      </c>
      <c r="C1410" t="s">
        <v>47</v>
      </c>
      <c r="D1410">
        <v>58</v>
      </c>
      <c r="E1410" s="1">
        <f t="shared" si="74"/>
        <v>0.86567164179104472</v>
      </c>
      <c r="F1410">
        <v>9</v>
      </c>
    </row>
    <row r="1411" spans="1:6" x14ac:dyDescent="0.3">
      <c r="A1411">
        <v>10</v>
      </c>
      <c r="B1411">
        <v>1994</v>
      </c>
      <c r="C1411" t="s">
        <v>1</v>
      </c>
      <c r="D1411">
        <v>57</v>
      </c>
      <c r="E1411" s="1">
        <f t="shared" si="74"/>
        <v>0.85074626865671643</v>
      </c>
      <c r="F1411">
        <v>10</v>
      </c>
    </row>
    <row r="1412" spans="1:6" x14ac:dyDescent="0.3">
      <c r="A1412">
        <v>11</v>
      </c>
      <c r="B1412">
        <v>1994</v>
      </c>
      <c r="C1412" t="s">
        <v>54</v>
      </c>
      <c r="D1412">
        <v>57</v>
      </c>
      <c r="E1412" s="1">
        <f t="shared" si="74"/>
        <v>0.85074626865671643</v>
      </c>
      <c r="F1412">
        <v>11</v>
      </c>
    </row>
    <row r="1413" spans="1:6" x14ac:dyDescent="0.3">
      <c r="A1413">
        <v>12</v>
      </c>
      <c r="B1413">
        <v>1994</v>
      </c>
      <c r="C1413" t="s">
        <v>34</v>
      </c>
      <c r="D1413">
        <v>54</v>
      </c>
      <c r="E1413" s="1">
        <f t="shared" si="74"/>
        <v>0.80597014925373134</v>
      </c>
      <c r="F1413">
        <v>12</v>
      </c>
    </row>
    <row r="1414" spans="1:6" x14ac:dyDescent="0.3">
      <c r="A1414">
        <v>13</v>
      </c>
      <c r="B1414">
        <v>1994</v>
      </c>
      <c r="C1414" t="s">
        <v>36</v>
      </c>
      <c r="D1414">
        <v>54</v>
      </c>
      <c r="E1414" s="1">
        <f t="shared" si="74"/>
        <v>0.80597014925373134</v>
      </c>
      <c r="F1414">
        <v>13</v>
      </c>
    </row>
    <row r="1415" spans="1:6" x14ac:dyDescent="0.3">
      <c r="A1415">
        <v>14</v>
      </c>
      <c r="B1415">
        <v>1994</v>
      </c>
      <c r="C1415" t="s">
        <v>17</v>
      </c>
      <c r="D1415">
        <v>54</v>
      </c>
      <c r="E1415" s="1">
        <f t="shared" si="74"/>
        <v>0.80597014925373134</v>
      </c>
      <c r="F1415">
        <v>14</v>
      </c>
    </row>
    <row r="1416" spans="1:6" x14ac:dyDescent="0.3">
      <c r="A1416">
        <v>15</v>
      </c>
      <c r="B1416">
        <v>1994</v>
      </c>
      <c r="C1416" t="s">
        <v>14</v>
      </c>
      <c r="D1416">
        <v>54</v>
      </c>
      <c r="E1416" s="1">
        <f t="shared" si="74"/>
        <v>0.80597014925373134</v>
      </c>
      <c r="F1416">
        <v>15</v>
      </c>
    </row>
    <row r="1417" spans="1:6" x14ac:dyDescent="0.3">
      <c r="A1417">
        <v>16</v>
      </c>
      <c r="B1417">
        <v>1994</v>
      </c>
      <c r="C1417" t="s">
        <v>64</v>
      </c>
      <c r="D1417">
        <v>54</v>
      </c>
      <c r="E1417" s="1">
        <f t="shared" si="74"/>
        <v>0.80597014925373134</v>
      </c>
      <c r="F1417">
        <v>16</v>
      </c>
    </row>
    <row r="1418" spans="1:6" x14ac:dyDescent="0.3">
      <c r="A1418">
        <v>17</v>
      </c>
      <c r="B1418">
        <v>1994</v>
      </c>
      <c r="C1418" t="s">
        <v>16</v>
      </c>
      <c r="D1418">
        <v>53</v>
      </c>
      <c r="E1418" s="1">
        <f t="shared" si="74"/>
        <v>0.79104477611940294</v>
      </c>
      <c r="F1418">
        <v>17</v>
      </c>
    </row>
    <row r="1419" spans="1:6" x14ac:dyDescent="0.3">
      <c r="A1419">
        <v>18</v>
      </c>
      <c r="B1419">
        <v>1994</v>
      </c>
      <c r="C1419" t="s">
        <v>4</v>
      </c>
      <c r="D1419">
        <v>52</v>
      </c>
      <c r="E1419" s="1">
        <f t="shared" si="74"/>
        <v>0.77611940298507465</v>
      </c>
      <c r="F1419">
        <v>18</v>
      </c>
    </row>
    <row r="1420" spans="1:6" x14ac:dyDescent="0.3">
      <c r="A1420">
        <v>19</v>
      </c>
      <c r="B1420">
        <v>1994</v>
      </c>
      <c r="C1420" t="s">
        <v>2</v>
      </c>
      <c r="D1420">
        <v>52</v>
      </c>
      <c r="E1420" s="1">
        <f t="shared" si="74"/>
        <v>0.77611940298507465</v>
      </c>
      <c r="F1420">
        <v>19</v>
      </c>
    </row>
    <row r="1421" spans="1:6" x14ac:dyDescent="0.3">
      <c r="A1421">
        <v>20</v>
      </c>
      <c r="B1421">
        <v>1994</v>
      </c>
      <c r="C1421" t="s">
        <v>8</v>
      </c>
      <c r="D1421">
        <v>51</v>
      </c>
      <c r="E1421" s="1">
        <f t="shared" si="74"/>
        <v>0.76119402985074625</v>
      </c>
      <c r="F1421">
        <v>20</v>
      </c>
    </row>
    <row r="1422" spans="1:6" x14ac:dyDescent="0.3">
      <c r="A1422">
        <v>21</v>
      </c>
      <c r="B1422">
        <v>1994</v>
      </c>
      <c r="C1422" t="s">
        <v>74</v>
      </c>
      <c r="D1422">
        <v>49</v>
      </c>
      <c r="E1422" s="1">
        <f t="shared" si="74"/>
        <v>0.73134328358208955</v>
      </c>
      <c r="F1422">
        <v>21</v>
      </c>
    </row>
    <row r="1423" spans="1:6" x14ac:dyDescent="0.3">
      <c r="A1423">
        <v>22</v>
      </c>
      <c r="B1423">
        <v>1994</v>
      </c>
      <c r="C1423" t="s">
        <v>38</v>
      </c>
      <c r="D1423">
        <v>48</v>
      </c>
      <c r="E1423" s="1">
        <f t="shared" si="74"/>
        <v>0.71641791044776115</v>
      </c>
      <c r="F1423">
        <v>22</v>
      </c>
    </row>
    <row r="1424" spans="1:6" x14ac:dyDescent="0.3">
      <c r="A1424">
        <v>23</v>
      </c>
      <c r="B1424">
        <v>1994</v>
      </c>
      <c r="C1424" t="s">
        <v>12</v>
      </c>
      <c r="D1424">
        <v>48</v>
      </c>
      <c r="E1424" s="1">
        <f t="shared" si="74"/>
        <v>0.71641791044776115</v>
      </c>
      <c r="F1424">
        <v>23</v>
      </c>
    </row>
    <row r="1425" spans="1:6" x14ac:dyDescent="0.3">
      <c r="A1425">
        <v>24</v>
      </c>
      <c r="B1425">
        <v>1994</v>
      </c>
      <c r="C1425" t="s">
        <v>3</v>
      </c>
      <c r="D1425">
        <v>47</v>
      </c>
      <c r="E1425" s="1">
        <f t="shared" si="74"/>
        <v>0.70149253731343286</v>
      </c>
      <c r="F1425">
        <v>24</v>
      </c>
    </row>
    <row r="1426" spans="1:6" x14ac:dyDescent="0.3">
      <c r="A1426">
        <v>25</v>
      </c>
      <c r="B1426">
        <v>1994</v>
      </c>
      <c r="C1426" t="s">
        <v>46</v>
      </c>
      <c r="D1426">
        <v>47</v>
      </c>
      <c r="E1426" s="1">
        <f t="shared" si="74"/>
        <v>0.70149253731343286</v>
      </c>
      <c r="F1426">
        <v>25</v>
      </c>
    </row>
    <row r="1427" spans="1:6" x14ac:dyDescent="0.3">
      <c r="A1427">
        <v>26</v>
      </c>
      <c r="B1427">
        <v>1994</v>
      </c>
      <c r="C1427" t="s">
        <v>60</v>
      </c>
      <c r="D1427">
        <v>47</v>
      </c>
      <c r="E1427" s="1">
        <f t="shared" si="74"/>
        <v>0.70149253731343286</v>
      </c>
      <c r="F1427">
        <v>26</v>
      </c>
    </row>
    <row r="1428" spans="1:6" x14ac:dyDescent="0.3">
      <c r="A1428">
        <v>27</v>
      </c>
      <c r="B1428">
        <v>1994</v>
      </c>
      <c r="C1428" t="s">
        <v>48</v>
      </c>
      <c r="D1428">
        <v>45</v>
      </c>
      <c r="E1428" s="1">
        <f t="shared" si="74"/>
        <v>0.67164179104477617</v>
      </c>
      <c r="F1428">
        <v>27</v>
      </c>
    </row>
    <row r="1429" spans="1:6" x14ac:dyDescent="0.3">
      <c r="A1429">
        <v>28</v>
      </c>
      <c r="B1429">
        <v>1994</v>
      </c>
      <c r="C1429" t="s">
        <v>62</v>
      </c>
      <c r="D1429">
        <v>45</v>
      </c>
      <c r="E1429" s="1">
        <f t="shared" si="74"/>
        <v>0.67164179104477617</v>
      </c>
      <c r="F1429">
        <v>28</v>
      </c>
    </row>
    <row r="1430" spans="1:6" x14ac:dyDescent="0.3">
      <c r="A1430">
        <v>29</v>
      </c>
      <c r="B1430">
        <v>1994</v>
      </c>
      <c r="C1430" t="s">
        <v>21</v>
      </c>
      <c r="D1430">
        <v>44</v>
      </c>
      <c r="E1430" s="1">
        <f t="shared" si="74"/>
        <v>0.65671641791044777</v>
      </c>
      <c r="F1430">
        <v>29</v>
      </c>
    </row>
    <row r="1431" spans="1:6" x14ac:dyDescent="0.3">
      <c r="A1431">
        <v>30</v>
      </c>
      <c r="B1431">
        <v>1994</v>
      </c>
      <c r="C1431" t="s">
        <v>29</v>
      </c>
      <c r="D1431">
        <v>44</v>
      </c>
      <c r="E1431" s="1">
        <f t="shared" si="74"/>
        <v>0.65671641791044777</v>
      </c>
      <c r="F1431">
        <v>30</v>
      </c>
    </row>
    <row r="1432" spans="1:6" x14ac:dyDescent="0.3">
      <c r="A1432">
        <v>31</v>
      </c>
      <c r="B1432">
        <v>1994</v>
      </c>
      <c r="C1432" t="s">
        <v>32</v>
      </c>
      <c r="D1432">
        <v>44</v>
      </c>
      <c r="E1432" s="1">
        <f t="shared" si="74"/>
        <v>0.65671641791044777</v>
      </c>
      <c r="F1432">
        <v>31</v>
      </c>
    </row>
    <row r="1433" spans="1:6" x14ac:dyDescent="0.3">
      <c r="A1433">
        <v>32</v>
      </c>
      <c r="B1433">
        <v>1994</v>
      </c>
      <c r="C1433" t="s">
        <v>41</v>
      </c>
      <c r="D1433">
        <v>43</v>
      </c>
      <c r="E1433" s="1">
        <f t="shared" si="74"/>
        <v>0.64179104477611937</v>
      </c>
      <c r="F1433">
        <v>32</v>
      </c>
    </row>
    <row r="1434" spans="1:6" x14ac:dyDescent="0.3">
      <c r="A1434">
        <v>33</v>
      </c>
      <c r="B1434">
        <v>1994</v>
      </c>
      <c r="C1434" t="s">
        <v>10</v>
      </c>
      <c r="D1434">
        <v>43</v>
      </c>
      <c r="E1434" s="1">
        <f t="shared" si="74"/>
        <v>0.64179104477611937</v>
      </c>
      <c r="F1434">
        <v>33</v>
      </c>
    </row>
    <row r="1435" spans="1:6" x14ac:dyDescent="0.3">
      <c r="A1435">
        <v>34</v>
      </c>
      <c r="B1435">
        <v>1994</v>
      </c>
      <c r="C1435" t="s">
        <v>50</v>
      </c>
      <c r="D1435">
        <v>41</v>
      </c>
      <c r="E1435" s="1">
        <f t="shared" si="74"/>
        <v>0.61194029850746268</v>
      </c>
      <c r="F1435">
        <v>34</v>
      </c>
    </row>
    <row r="1436" spans="1:6" x14ac:dyDescent="0.3">
      <c r="A1436">
        <v>35</v>
      </c>
      <c r="B1436">
        <v>1994</v>
      </c>
      <c r="C1436" t="s">
        <v>24</v>
      </c>
      <c r="D1436">
        <v>41</v>
      </c>
      <c r="E1436" s="1">
        <f t="shared" si="74"/>
        <v>0.61194029850746268</v>
      </c>
      <c r="F1436">
        <v>35</v>
      </c>
    </row>
    <row r="1437" spans="1:6" x14ac:dyDescent="0.3">
      <c r="A1437">
        <v>36</v>
      </c>
      <c r="B1437">
        <v>1994</v>
      </c>
      <c r="C1437" t="s">
        <v>19</v>
      </c>
      <c r="D1437">
        <v>40</v>
      </c>
      <c r="E1437" s="1">
        <f t="shared" si="74"/>
        <v>0.59701492537313428</v>
      </c>
      <c r="F1437">
        <v>36</v>
      </c>
    </row>
    <row r="1438" spans="1:6" x14ac:dyDescent="0.3">
      <c r="A1438">
        <v>37</v>
      </c>
      <c r="B1438">
        <v>1994</v>
      </c>
      <c r="C1438" t="s">
        <v>15</v>
      </c>
      <c r="D1438">
        <v>39</v>
      </c>
      <c r="E1438" s="1">
        <f t="shared" si="74"/>
        <v>0.58208955223880599</v>
      </c>
      <c r="F1438">
        <v>37</v>
      </c>
    </row>
    <row r="1439" spans="1:6" x14ac:dyDescent="0.3">
      <c r="A1439">
        <v>38</v>
      </c>
      <c r="B1439">
        <v>1994</v>
      </c>
      <c r="C1439" t="s">
        <v>69</v>
      </c>
      <c r="D1439">
        <v>39</v>
      </c>
      <c r="E1439" s="1">
        <f t="shared" si="74"/>
        <v>0.58208955223880599</v>
      </c>
      <c r="F1439">
        <v>38</v>
      </c>
    </row>
    <row r="1440" spans="1:6" x14ac:dyDescent="0.3">
      <c r="A1440">
        <v>39</v>
      </c>
      <c r="B1440">
        <v>1994</v>
      </c>
      <c r="C1440" t="s">
        <v>58</v>
      </c>
      <c r="D1440">
        <v>39</v>
      </c>
      <c r="E1440" s="1">
        <f t="shared" si="74"/>
        <v>0.58208955223880599</v>
      </c>
      <c r="F1440">
        <v>39</v>
      </c>
    </row>
    <row r="1441" spans="1:6" x14ac:dyDescent="0.3">
      <c r="A1441">
        <v>40</v>
      </c>
      <c r="B1441">
        <v>1994</v>
      </c>
      <c r="C1441" t="s">
        <v>94</v>
      </c>
      <c r="D1441">
        <v>38</v>
      </c>
      <c r="E1441" s="1">
        <f t="shared" si="74"/>
        <v>0.56716417910447758</v>
      </c>
      <c r="F1441">
        <v>40</v>
      </c>
    </row>
    <row r="1442" spans="1:6" x14ac:dyDescent="0.3">
      <c r="A1442">
        <v>41</v>
      </c>
      <c r="B1442">
        <v>1994</v>
      </c>
      <c r="C1442" t="s">
        <v>27</v>
      </c>
      <c r="D1442">
        <v>38</v>
      </c>
      <c r="E1442" s="1">
        <f t="shared" si="74"/>
        <v>0.56716417910447758</v>
      </c>
      <c r="F1442">
        <v>41</v>
      </c>
    </row>
    <row r="1443" spans="1:6" x14ac:dyDescent="0.3">
      <c r="A1443">
        <v>42</v>
      </c>
      <c r="B1443">
        <v>1994</v>
      </c>
      <c r="C1443" t="s">
        <v>73</v>
      </c>
      <c r="D1443">
        <v>37</v>
      </c>
      <c r="E1443" s="1">
        <f t="shared" si="74"/>
        <v>0.55223880597014929</v>
      </c>
      <c r="F1443">
        <v>42</v>
      </c>
    </row>
    <row r="1444" spans="1:6" x14ac:dyDescent="0.3">
      <c r="A1444">
        <v>43</v>
      </c>
      <c r="B1444">
        <v>1994</v>
      </c>
      <c r="C1444" t="s">
        <v>53</v>
      </c>
      <c r="D1444">
        <v>37</v>
      </c>
      <c r="E1444" s="1">
        <f t="shared" si="74"/>
        <v>0.55223880597014929</v>
      </c>
      <c r="F1444">
        <v>43</v>
      </c>
    </row>
    <row r="1445" spans="1:6" x14ac:dyDescent="0.3">
      <c r="A1445">
        <v>44</v>
      </c>
      <c r="B1445">
        <v>1994</v>
      </c>
      <c r="C1445" t="s">
        <v>66</v>
      </c>
      <c r="D1445">
        <v>37</v>
      </c>
      <c r="E1445" s="1">
        <f t="shared" si="74"/>
        <v>0.55223880597014929</v>
      </c>
      <c r="F1445">
        <v>44</v>
      </c>
    </row>
    <row r="1446" spans="1:6" x14ac:dyDescent="0.3">
      <c r="A1446">
        <v>45</v>
      </c>
      <c r="B1446">
        <v>1994</v>
      </c>
      <c r="C1446" t="s">
        <v>57</v>
      </c>
      <c r="D1446">
        <v>37</v>
      </c>
      <c r="E1446" s="1">
        <f t="shared" si="74"/>
        <v>0.55223880597014929</v>
      </c>
      <c r="F1446">
        <v>45</v>
      </c>
    </row>
    <row r="1447" spans="1:6" x14ac:dyDescent="0.3">
      <c r="A1447">
        <v>46</v>
      </c>
      <c r="B1447">
        <v>1994</v>
      </c>
      <c r="C1447" t="s">
        <v>95</v>
      </c>
      <c r="D1447">
        <v>37</v>
      </c>
      <c r="E1447" s="1">
        <f t="shared" si="74"/>
        <v>0.55223880597014929</v>
      </c>
      <c r="F1447">
        <v>46</v>
      </c>
    </row>
    <row r="1448" spans="1:6" x14ac:dyDescent="0.3">
      <c r="A1448">
        <v>47</v>
      </c>
      <c r="B1448">
        <v>1994</v>
      </c>
      <c r="C1448" t="s">
        <v>30</v>
      </c>
      <c r="D1448">
        <v>36</v>
      </c>
      <c r="E1448" s="1">
        <f t="shared" si="74"/>
        <v>0.53731343283582089</v>
      </c>
      <c r="F1448">
        <v>47</v>
      </c>
    </row>
    <row r="1449" spans="1:6" x14ac:dyDescent="0.3">
      <c r="A1449">
        <v>48</v>
      </c>
      <c r="B1449">
        <v>1994</v>
      </c>
      <c r="C1449" t="s">
        <v>51</v>
      </c>
      <c r="D1449">
        <v>36</v>
      </c>
      <c r="E1449" s="1">
        <f t="shared" si="74"/>
        <v>0.53731343283582089</v>
      </c>
      <c r="F1449">
        <v>48</v>
      </c>
    </row>
    <row r="1450" spans="1:6" x14ac:dyDescent="0.3">
      <c r="A1450">
        <v>49</v>
      </c>
      <c r="B1450">
        <v>1994</v>
      </c>
      <c r="C1450" t="s">
        <v>33</v>
      </c>
      <c r="D1450">
        <v>36</v>
      </c>
      <c r="E1450" s="1">
        <f t="shared" si="74"/>
        <v>0.53731343283582089</v>
      </c>
      <c r="F1450">
        <v>49</v>
      </c>
    </row>
    <row r="1451" spans="1:6" x14ac:dyDescent="0.3">
      <c r="A1451">
        <v>50</v>
      </c>
      <c r="B1451">
        <v>1994</v>
      </c>
      <c r="C1451" t="s">
        <v>18</v>
      </c>
      <c r="D1451">
        <v>35</v>
      </c>
      <c r="E1451" s="1">
        <f t="shared" si="74"/>
        <v>0.52238805970149249</v>
      </c>
      <c r="F1451">
        <v>50</v>
      </c>
    </row>
    <row r="1452" spans="1:6" x14ac:dyDescent="0.3">
      <c r="A1452">
        <v>1</v>
      </c>
      <c r="B1452">
        <v>1993</v>
      </c>
      <c r="C1452" t="s">
        <v>13</v>
      </c>
      <c r="D1452">
        <v>59</v>
      </c>
      <c r="E1452" s="1">
        <f>D1452/59</f>
        <v>1</v>
      </c>
      <c r="F1452">
        <v>1</v>
      </c>
    </row>
    <row r="1453" spans="1:6" x14ac:dyDescent="0.3">
      <c r="A1453">
        <v>2</v>
      </c>
      <c r="B1453">
        <v>1993</v>
      </c>
      <c r="C1453" t="s">
        <v>7</v>
      </c>
      <c r="D1453">
        <v>59</v>
      </c>
      <c r="E1453" s="1">
        <f t="shared" ref="E1453:E1501" si="75">D1453/59</f>
        <v>1</v>
      </c>
      <c r="F1453">
        <v>2</v>
      </c>
    </row>
    <row r="1454" spans="1:6" x14ac:dyDescent="0.3">
      <c r="A1454">
        <v>3</v>
      </c>
      <c r="B1454">
        <v>1993</v>
      </c>
      <c r="C1454" t="s">
        <v>0</v>
      </c>
      <c r="D1454">
        <v>59</v>
      </c>
      <c r="E1454" s="1">
        <f t="shared" si="75"/>
        <v>1</v>
      </c>
      <c r="F1454">
        <v>3</v>
      </c>
    </row>
    <row r="1455" spans="1:6" x14ac:dyDescent="0.3">
      <c r="A1455">
        <v>4</v>
      </c>
      <c r="B1455">
        <v>1993</v>
      </c>
      <c r="C1455" t="s">
        <v>42</v>
      </c>
      <c r="D1455">
        <v>58</v>
      </c>
      <c r="E1455" s="1">
        <f t="shared" si="75"/>
        <v>0.98305084745762716</v>
      </c>
      <c r="F1455">
        <v>4</v>
      </c>
    </row>
    <row r="1456" spans="1:6" x14ac:dyDescent="0.3">
      <c r="A1456">
        <v>5</v>
      </c>
      <c r="B1456">
        <v>1993</v>
      </c>
      <c r="C1456" t="s">
        <v>9</v>
      </c>
      <c r="D1456">
        <v>57</v>
      </c>
      <c r="E1456" s="1">
        <f t="shared" si="75"/>
        <v>0.96610169491525422</v>
      </c>
      <c r="F1456">
        <v>5</v>
      </c>
    </row>
    <row r="1457" spans="1:6" x14ac:dyDescent="0.3">
      <c r="A1457">
        <v>6</v>
      </c>
      <c r="B1457">
        <v>1993</v>
      </c>
      <c r="C1457" t="s">
        <v>17</v>
      </c>
      <c r="D1457">
        <v>57</v>
      </c>
      <c r="E1457" s="1">
        <f t="shared" si="75"/>
        <v>0.96610169491525422</v>
      </c>
      <c r="F1457">
        <v>6</v>
      </c>
    </row>
    <row r="1458" spans="1:6" x14ac:dyDescent="0.3">
      <c r="A1458">
        <v>7</v>
      </c>
      <c r="B1458">
        <v>1993</v>
      </c>
      <c r="C1458" t="s">
        <v>5</v>
      </c>
      <c r="D1458">
        <v>57</v>
      </c>
      <c r="E1458" s="1">
        <f t="shared" si="75"/>
        <v>0.96610169491525422</v>
      </c>
      <c r="F1458">
        <v>7</v>
      </c>
    </row>
    <row r="1459" spans="1:6" x14ac:dyDescent="0.3">
      <c r="A1459">
        <v>8</v>
      </c>
      <c r="B1459">
        <v>1993</v>
      </c>
      <c r="C1459" t="s">
        <v>1</v>
      </c>
      <c r="D1459">
        <v>55</v>
      </c>
      <c r="E1459" s="1">
        <f t="shared" si="75"/>
        <v>0.93220338983050843</v>
      </c>
      <c r="F1459">
        <v>8</v>
      </c>
    </row>
    <row r="1460" spans="1:6" x14ac:dyDescent="0.3">
      <c r="A1460">
        <v>9</v>
      </c>
      <c r="B1460">
        <v>1993</v>
      </c>
      <c r="C1460" t="s">
        <v>22</v>
      </c>
      <c r="D1460">
        <v>55</v>
      </c>
      <c r="E1460" s="1">
        <f t="shared" si="75"/>
        <v>0.93220338983050843</v>
      </c>
      <c r="F1460">
        <v>9</v>
      </c>
    </row>
    <row r="1461" spans="1:6" x14ac:dyDescent="0.3">
      <c r="A1461">
        <v>10</v>
      </c>
      <c r="B1461">
        <v>1993</v>
      </c>
      <c r="C1461" t="s">
        <v>47</v>
      </c>
      <c r="D1461">
        <v>54</v>
      </c>
      <c r="E1461" s="1">
        <f t="shared" si="75"/>
        <v>0.9152542372881356</v>
      </c>
      <c r="F1461">
        <v>10</v>
      </c>
    </row>
    <row r="1462" spans="1:6" x14ac:dyDescent="0.3">
      <c r="A1462">
        <v>11</v>
      </c>
      <c r="B1462">
        <v>1993</v>
      </c>
      <c r="C1462" t="s">
        <v>4</v>
      </c>
      <c r="D1462">
        <v>54</v>
      </c>
      <c r="E1462" s="1">
        <f t="shared" si="75"/>
        <v>0.9152542372881356</v>
      </c>
      <c r="F1462">
        <v>11</v>
      </c>
    </row>
    <row r="1463" spans="1:6" x14ac:dyDescent="0.3">
      <c r="A1463">
        <v>12</v>
      </c>
      <c r="B1463">
        <v>1993</v>
      </c>
      <c r="C1463" t="s">
        <v>11</v>
      </c>
      <c r="D1463">
        <v>54</v>
      </c>
      <c r="E1463" s="1">
        <f t="shared" si="75"/>
        <v>0.9152542372881356</v>
      </c>
      <c r="F1463">
        <v>12</v>
      </c>
    </row>
    <row r="1464" spans="1:6" x14ac:dyDescent="0.3">
      <c r="A1464">
        <v>13</v>
      </c>
      <c r="B1464">
        <v>1993</v>
      </c>
      <c r="C1464" t="s">
        <v>54</v>
      </c>
      <c r="D1464">
        <v>52</v>
      </c>
      <c r="E1464" s="1">
        <f t="shared" si="75"/>
        <v>0.88135593220338981</v>
      </c>
      <c r="F1464">
        <v>13</v>
      </c>
    </row>
    <row r="1465" spans="1:6" x14ac:dyDescent="0.3">
      <c r="A1465">
        <v>14</v>
      </c>
      <c r="B1465">
        <v>1993</v>
      </c>
      <c r="C1465" t="s">
        <v>36</v>
      </c>
      <c r="D1465">
        <v>52</v>
      </c>
      <c r="E1465" s="1">
        <f t="shared" si="75"/>
        <v>0.88135593220338981</v>
      </c>
      <c r="F1465">
        <v>14</v>
      </c>
    </row>
    <row r="1466" spans="1:6" x14ac:dyDescent="0.3">
      <c r="A1466">
        <v>15</v>
      </c>
      <c r="B1466">
        <v>1993</v>
      </c>
      <c r="C1466" t="s">
        <v>2</v>
      </c>
      <c r="D1466">
        <v>52</v>
      </c>
      <c r="E1466" s="1">
        <f t="shared" si="75"/>
        <v>0.88135593220338981</v>
      </c>
      <c r="F1466">
        <v>15</v>
      </c>
    </row>
    <row r="1467" spans="1:6" x14ac:dyDescent="0.3">
      <c r="A1467">
        <v>16</v>
      </c>
      <c r="B1467">
        <v>1993</v>
      </c>
      <c r="C1467" t="s">
        <v>14</v>
      </c>
      <c r="D1467">
        <v>51</v>
      </c>
      <c r="E1467" s="1">
        <f t="shared" si="75"/>
        <v>0.86440677966101698</v>
      </c>
      <c r="F1467">
        <v>16</v>
      </c>
    </row>
    <row r="1468" spans="1:6" x14ac:dyDescent="0.3">
      <c r="A1468">
        <v>17</v>
      </c>
      <c r="B1468">
        <v>1993</v>
      </c>
      <c r="C1468" t="s">
        <v>15</v>
      </c>
      <c r="D1468">
        <v>51</v>
      </c>
      <c r="E1468" s="1">
        <f t="shared" si="75"/>
        <v>0.86440677966101698</v>
      </c>
      <c r="F1468">
        <v>17</v>
      </c>
    </row>
    <row r="1469" spans="1:6" x14ac:dyDescent="0.3">
      <c r="A1469">
        <v>18</v>
      </c>
      <c r="B1469">
        <v>1993</v>
      </c>
      <c r="C1469" t="s">
        <v>34</v>
      </c>
      <c r="D1469">
        <v>51</v>
      </c>
      <c r="E1469" s="1">
        <f t="shared" si="75"/>
        <v>0.86440677966101698</v>
      </c>
      <c r="F1469">
        <v>18</v>
      </c>
    </row>
    <row r="1470" spans="1:6" x14ac:dyDescent="0.3">
      <c r="A1470">
        <v>19</v>
      </c>
      <c r="B1470">
        <v>1993</v>
      </c>
      <c r="C1470" t="s">
        <v>98</v>
      </c>
      <c r="D1470">
        <v>49</v>
      </c>
      <c r="E1470" s="1">
        <f t="shared" si="75"/>
        <v>0.83050847457627119</v>
      </c>
      <c r="F1470">
        <v>19</v>
      </c>
    </row>
    <row r="1471" spans="1:6" x14ac:dyDescent="0.3">
      <c r="A1471">
        <v>20</v>
      </c>
      <c r="B1471">
        <v>1993</v>
      </c>
      <c r="C1471" t="s">
        <v>8</v>
      </c>
      <c r="D1471">
        <v>49</v>
      </c>
      <c r="E1471" s="1">
        <f t="shared" si="75"/>
        <v>0.83050847457627119</v>
      </c>
      <c r="F1471">
        <v>20</v>
      </c>
    </row>
    <row r="1472" spans="1:6" x14ac:dyDescent="0.3">
      <c r="A1472">
        <v>21</v>
      </c>
      <c r="B1472">
        <v>1993</v>
      </c>
      <c r="C1472" t="s">
        <v>16</v>
      </c>
      <c r="D1472">
        <v>48</v>
      </c>
      <c r="E1472" s="1">
        <f t="shared" si="75"/>
        <v>0.81355932203389836</v>
      </c>
      <c r="F1472">
        <v>21</v>
      </c>
    </row>
    <row r="1473" spans="1:6" x14ac:dyDescent="0.3">
      <c r="A1473">
        <v>22</v>
      </c>
      <c r="B1473">
        <v>1993</v>
      </c>
      <c r="C1473" t="s">
        <v>12</v>
      </c>
      <c r="D1473">
        <v>46</v>
      </c>
      <c r="E1473" s="1">
        <f t="shared" si="75"/>
        <v>0.77966101694915257</v>
      </c>
      <c r="F1473">
        <v>22</v>
      </c>
    </row>
    <row r="1474" spans="1:6" x14ac:dyDescent="0.3">
      <c r="A1474">
        <v>23</v>
      </c>
      <c r="B1474">
        <v>1993</v>
      </c>
      <c r="C1474" t="s">
        <v>32</v>
      </c>
      <c r="D1474">
        <v>46</v>
      </c>
      <c r="E1474" s="1">
        <f t="shared" si="75"/>
        <v>0.77966101694915257</v>
      </c>
      <c r="F1474">
        <v>23</v>
      </c>
    </row>
    <row r="1475" spans="1:6" x14ac:dyDescent="0.3">
      <c r="A1475">
        <v>24</v>
      </c>
      <c r="B1475">
        <v>1993</v>
      </c>
      <c r="C1475" t="s">
        <v>41</v>
      </c>
      <c r="D1475">
        <v>45</v>
      </c>
      <c r="E1475" s="1">
        <f t="shared" si="75"/>
        <v>0.76271186440677963</v>
      </c>
      <c r="F1475">
        <v>24</v>
      </c>
    </row>
    <row r="1476" spans="1:6" x14ac:dyDescent="0.3">
      <c r="A1476">
        <v>25</v>
      </c>
      <c r="B1476">
        <v>1993</v>
      </c>
      <c r="C1476" t="s">
        <v>3</v>
      </c>
      <c r="D1476">
        <v>45</v>
      </c>
      <c r="E1476" s="1">
        <f t="shared" si="75"/>
        <v>0.76271186440677963</v>
      </c>
      <c r="F1476">
        <v>25</v>
      </c>
    </row>
    <row r="1477" spans="1:6" x14ac:dyDescent="0.3">
      <c r="A1477">
        <v>26</v>
      </c>
      <c r="B1477">
        <v>1993</v>
      </c>
      <c r="C1477" t="s">
        <v>38</v>
      </c>
      <c r="D1477">
        <v>45</v>
      </c>
      <c r="E1477" s="1">
        <f t="shared" si="75"/>
        <v>0.76271186440677963</v>
      </c>
      <c r="F1477">
        <v>26</v>
      </c>
    </row>
    <row r="1478" spans="1:6" x14ac:dyDescent="0.3">
      <c r="A1478">
        <v>27</v>
      </c>
      <c r="B1478">
        <v>1993</v>
      </c>
      <c r="C1478" t="s">
        <v>74</v>
      </c>
      <c r="D1478">
        <v>45</v>
      </c>
      <c r="E1478" s="1">
        <f t="shared" si="75"/>
        <v>0.76271186440677963</v>
      </c>
      <c r="F1478">
        <v>27</v>
      </c>
    </row>
    <row r="1479" spans="1:6" x14ac:dyDescent="0.3">
      <c r="A1479">
        <v>28</v>
      </c>
      <c r="B1479">
        <v>1993</v>
      </c>
      <c r="C1479" t="s">
        <v>21</v>
      </c>
      <c r="D1479">
        <v>45</v>
      </c>
      <c r="E1479" s="1">
        <f t="shared" si="75"/>
        <v>0.76271186440677963</v>
      </c>
      <c r="F1479">
        <v>28</v>
      </c>
    </row>
    <row r="1480" spans="1:6" x14ac:dyDescent="0.3">
      <c r="A1480">
        <v>29</v>
      </c>
      <c r="B1480">
        <v>1993</v>
      </c>
      <c r="C1480" t="s">
        <v>27</v>
      </c>
      <c r="D1480">
        <v>44</v>
      </c>
      <c r="E1480" s="1">
        <f t="shared" si="75"/>
        <v>0.74576271186440679</v>
      </c>
      <c r="F1480">
        <v>29</v>
      </c>
    </row>
    <row r="1481" spans="1:6" x14ac:dyDescent="0.3">
      <c r="A1481">
        <v>30</v>
      </c>
      <c r="B1481">
        <v>1993</v>
      </c>
      <c r="C1481" t="s">
        <v>10</v>
      </c>
      <c r="D1481">
        <v>44</v>
      </c>
      <c r="E1481" s="1">
        <f t="shared" si="75"/>
        <v>0.74576271186440679</v>
      </c>
      <c r="F1481">
        <v>30</v>
      </c>
    </row>
    <row r="1482" spans="1:6" x14ac:dyDescent="0.3">
      <c r="A1482">
        <v>31</v>
      </c>
      <c r="B1482">
        <v>1993</v>
      </c>
      <c r="C1482" t="s">
        <v>64</v>
      </c>
      <c r="D1482">
        <v>44</v>
      </c>
      <c r="E1482" s="1">
        <f t="shared" si="75"/>
        <v>0.74576271186440679</v>
      </c>
      <c r="F1482">
        <v>31</v>
      </c>
    </row>
    <row r="1483" spans="1:6" x14ac:dyDescent="0.3">
      <c r="A1483">
        <v>32</v>
      </c>
      <c r="B1483">
        <v>1993</v>
      </c>
      <c r="C1483" t="s">
        <v>29</v>
      </c>
      <c r="D1483">
        <v>43</v>
      </c>
      <c r="E1483" s="1">
        <f t="shared" si="75"/>
        <v>0.72881355932203384</v>
      </c>
      <c r="F1483">
        <v>32</v>
      </c>
    </row>
    <row r="1484" spans="1:6" x14ac:dyDescent="0.3">
      <c r="A1484">
        <v>33</v>
      </c>
      <c r="B1484">
        <v>1993</v>
      </c>
      <c r="C1484" t="s">
        <v>46</v>
      </c>
      <c r="D1484">
        <v>42</v>
      </c>
      <c r="E1484" s="1">
        <f t="shared" si="75"/>
        <v>0.71186440677966101</v>
      </c>
      <c r="F1484">
        <v>33</v>
      </c>
    </row>
    <row r="1485" spans="1:6" x14ac:dyDescent="0.3">
      <c r="A1485">
        <v>34</v>
      </c>
      <c r="B1485">
        <v>1993</v>
      </c>
      <c r="C1485" t="s">
        <v>62</v>
      </c>
      <c r="D1485">
        <v>42</v>
      </c>
      <c r="E1485" s="1">
        <f t="shared" si="75"/>
        <v>0.71186440677966101</v>
      </c>
      <c r="F1485">
        <v>34</v>
      </c>
    </row>
    <row r="1486" spans="1:6" x14ac:dyDescent="0.3">
      <c r="A1486">
        <v>35</v>
      </c>
      <c r="B1486">
        <v>1993</v>
      </c>
      <c r="C1486" t="s">
        <v>39</v>
      </c>
      <c r="D1486">
        <v>42</v>
      </c>
      <c r="E1486" s="1">
        <f t="shared" si="75"/>
        <v>0.71186440677966101</v>
      </c>
      <c r="F1486">
        <v>35</v>
      </c>
    </row>
    <row r="1487" spans="1:6" x14ac:dyDescent="0.3">
      <c r="A1487">
        <v>36</v>
      </c>
      <c r="B1487">
        <v>1993</v>
      </c>
      <c r="C1487" t="s">
        <v>33</v>
      </c>
      <c r="D1487">
        <v>40</v>
      </c>
      <c r="E1487" s="1">
        <f t="shared" si="75"/>
        <v>0.67796610169491522</v>
      </c>
      <c r="F1487">
        <v>36</v>
      </c>
    </row>
    <row r="1488" spans="1:6" x14ac:dyDescent="0.3">
      <c r="A1488">
        <v>37</v>
      </c>
      <c r="B1488">
        <v>1993</v>
      </c>
      <c r="C1488" t="s">
        <v>60</v>
      </c>
      <c r="D1488">
        <v>40</v>
      </c>
      <c r="E1488" s="1">
        <f t="shared" si="75"/>
        <v>0.67796610169491522</v>
      </c>
      <c r="F1488">
        <v>37</v>
      </c>
    </row>
    <row r="1489" spans="1:6" x14ac:dyDescent="0.3">
      <c r="A1489">
        <v>38</v>
      </c>
      <c r="B1489">
        <v>1993</v>
      </c>
      <c r="C1489" t="s">
        <v>48</v>
      </c>
      <c r="D1489">
        <v>39</v>
      </c>
      <c r="E1489" s="1">
        <f t="shared" si="75"/>
        <v>0.66101694915254239</v>
      </c>
      <c r="F1489">
        <v>38</v>
      </c>
    </row>
    <row r="1490" spans="1:6" x14ac:dyDescent="0.3">
      <c r="A1490">
        <v>39</v>
      </c>
      <c r="B1490">
        <v>1993</v>
      </c>
      <c r="C1490" t="s">
        <v>57</v>
      </c>
      <c r="D1490">
        <v>38</v>
      </c>
      <c r="E1490" s="1">
        <f t="shared" si="75"/>
        <v>0.64406779661016944</v>
      </c>
      <c r="F1490">
        <v>39</v>
      </c>
    </row>
    <row r="1491" spans="1:6" x14ac:dyDescent="0.3">
      <c r="A1491">
        <v>40</v>
      </c>
      <c r="B1491">
        <v>1993</v>
      </c>
      <c r="C1491" t="s">
        <v>78</v>
      </c>
      <c r="D1491">
        <v>38</v>
      </c>
      <c r="E1491" s="1">
        <f t="shared" si="75"/>
        <v>0.64406779661016944</v>
      </c>
      <c r="F1491">
        <v>40</v>
      </c>
    </row>
    <row r="1492" spans="1:6" x14ac:dyDescent="0.3">
      <c r="A1492">
        <v>41</v>
      </c>
      <c r="B1492">
        <v>1993</v>
      </c>
      <c r="C1492" t="s">
        <v>24</v>
      </c>
      <c r="D1492">
        <v>37</v>
      </c>
      <c r="E1492" s="1">
        <f t="shared" si="75"/>
        <v>0.6271186440677966</v>
      </c>
      <c r="F1492">
        <v>41</v>
      </c>
    </row>
    <row r="1493" spans="1:6" x14ac:dyDescent="0.3">
      <c r="A1493">
        <v>42</v>
      </c>
      <c r="B1493">
        <v>1993</v>
      </c>
      <c r="C1493" t="s">
        <v>31</v>
      </c>
      <c r="D1493">
        <v>37</v>
      </c>
      <c r="E1493" s="1">
        <f t="shared" si="75"/>
        <v>0.6271186440677966</v>
      </c>
      <c r="F1493">
        <v>42</v>
      </c>
    </row>
    <row r="1494" spans="1:6" x14ac:dyDescent="0.3">
      <c r="A1494">
        <v>43</v>
      </c>
      <c r="B1494">
        <v>1993</v>
      </c>
      <c r="C1494" t="s">
        <v>19</v>
      </c>
      <c r="D1494">
        <v>36</v>
      </c>
      <c r="E1494" s="1">
        <f t="shared" si="75"/>
        <v>0.61016949152542377</v>
      </c>
      <c r="F1494">
        <v>43</v>
      </c>
    </row>
    <row r="1495" spans="1:6" x14ac:dyDescent="0.3">
      <c r="A1495">
        <v>44</v>
      </c>
      <c r="B1495">
        <v>1993</v>
      </c>
      <c r="C1495" t="s">
        <v>52</v>
      </c>
      <c r="D1495">
        <v>36</v>
      </c>
      <c r="E1495" s="1">
        <f t="shared" si="75"/>
        <v>0.61016949152542377</v>
      </c>
      <c r="F1495">
        <v>44</v>
      </c>
    </row>
    <row r="1496" spans="1:6" x14ac:dyDescent="0.3">
      <c r="A1496">
        <v>45</v>
      </c>
      <c r="B1496">
        <v>1993</v>
      </c>
      <c r="C1496" t="s">
        <v>69</v>
      </c>
      <c r="D1496">
        <v>36</v>
      </c>
      <c r="E1496" s="1">
        <f t="shared" si="75"/>
        <v>0.61016949152542377</v>
      </c>
      <c r="F1496">
        <v>45</v>
      </c>
    </row>
    <row r="1497" spans="1:6" x14ac:dyDescent="0.3">
      <c r="A1497">
        <v>46</v>
      </c>
      <c r="B1497">
        <v>1993</v>
      </c>
      <c r="C1497" t="s">
        <v>99</v>
      </c>
      <c r="D1497">
        <v>36</v>
      </c>
      <c r="E1497" s="1">
        <f t="shared" si="75"/>
        <v>0.61016949152542377</v>
      </c>
      <c r="F1497">
        <v>46</v>
      </c>
    </row>
    <row r="1498" spans="1:6" x14ac:dyDescent="0.3">
      <c r="A1498">
        <v>47</v>
      </c>
      <c r="B1498">
        <v>1993</v>
      </c>
      <c r="C1498" t="s">
        <v>58</v>
      </c>
      <c r="D1498">
        <v>36</v>
      </c>
      <c r="E1498" s="1">
        <f t="shared" si="75"/>
        <v>0.61016949152542377</v>
      </c>
      <c r="F1498">
        <v>47</v>
      </c>
    </row>
    <row r="1499" spans="1:6" x14ac:dyDescent="0.3">
      <c r="A1499">
        <v>48</v>
      </c>
      <c r="B1499">
        <v>1993</v>
      </c>
      <c r="C1499" t="s">
        <v>40</v>
      </c>
      <c r="D1499">
        <v>35</v>
      </c>
      <c r="E1499" s="1">
        <f t="shared" si="75"/>
        <v>0.59322033898305082</v>
      </c>
      <c r="F1499">
        <v>48</v>
      </c>
    </row>
    <row r="1500" spans="1:6" x14ac:dyDescent="0.3">
      <c r="A1500">
        <v>49</v>
      </c>
      <c r="B1500">
        <v>1993</v>
      </c>
      <c r="C1500" t="s">
        <v>26</v>
      </c>
      <c r="D1500">
        <v>35</v>
      </c>
      <c r="E1500" s="1">
        <f t="shared" si="75"/>
        <v>0.59322033898305082</v>
      </c>
      <c r="F1500">
        <v>49</v>
      </c>
    </row>
    <row r="1501" spans="1:6" x14ac:dyDescent="0.3">
      <c r="A1501">
        <v>50</v>
      </c>
      <c r="B1501">
        <v>1993</v>
      </c>
      <c r="C1501" t="s">
        <v>35</v>
      </c>
      <c r="D1501">
        <v>34</v>
      </c>
      <c r="E1501" s="1">
        <f t="shared" si="75"/>
        <v>0.57627118644067798</v>
      </c>
      <c r="F1501">
        <v>50</v>
      </c>
    </row>
    <row r="1503" spans="1:6" x14ac:dyDescent="0.3">
      <c r="A1503">
        <v>51</v>
      </c>
      <c r="B1503">
        <v>2022</v>
      </c>
      <c r="C1503" t="s">
        <v>62</v>
      </c>
      <c r="D1503">
        <v>1433.59</v>
      </c>
      <c r="E1503" s="1">
        <f>D1503/1840.77</f>
        <v>0.77879908951145438</v>
      </c>
      <c r="F1503">
        <v>51</v>
      </c>
    </row>
    <row r="1504" spans="1:6" x14ac:dyDescent="0.3">
      <c r="A1504">
        <v>52</v>
      </c>
      <c r="B1504">
        <v>2022</v>
      </c>
      <c r="C1504" t="s">
        <v>54</v>
      </c>
      <c r="D1504">
        <v>1432.64</v>
      </c>
      <c r="E1504" s="1">
        <f t="shared" ref="E1504:E1552" si="76">D1504/1840.77</f>
        <v>0.7782830011353945</v>
      </c>
      <c r="F1504">
        <f>F1503+1</f>
        <v>52</v>
      </c>
    </row>
    <row r="1505" spans="1:6" x14ac:dyDescent="0.3">
      <c r="A1505">
        <v>53</v>
      </c>
      <c r="B1505">
        <v>2022</v>
      </c>
      <c r="C1505" t="s">
        <v>52</v>
      </c>
      <c r="D1505">
        <v>1431.64</v>
      </c>
      <c r="E1505" s="1">
        <f t="shared" si="76"/>
        <v>0.77773975021322606</v>
      </c>
      <c r="F1505">
        <f t="shared" ref="F1505:F1552" si="77">F1504+1</f>
        <v>53</v>
      </c>
    </row>
    <row r="1506" spans="1:6" x14ac:dyDescent="0.3">
      <c r="A1506">
        <v>54</v>
      </c>
      <c r="B1506">
        <v>2022</v>
      </c>
      <c r="C1506" t="s">
        <v>53</v>
      </c>
      <c r="D1506">
        <v>1425.58</v>
      </c>
      <c r="E1506" s="1">
        <f t="shared" si="76"/>
        <v>0.77444764962488521</v>
      </c>
      <c r="F1506">
        <f t="shared" si="77"/>
        <v>54</v>
      </c>
    </row>
    <row r="1507" spans="1:6" x14ac:dyDescent="0.3">
      <c r="A1507">
        <v>55</v>
      </c>
      <c r="B1507">
        <v>2022</v>
      </c>
      <c r="C1507" t="s">
        <v>56</v>
      </c>
      <c r="D1507">
        <v>1406.1</v>
      </c>
      <c r="E1507" s="1">
        <f t="shared" si="76"/>
        <v>0.76386512166104403</v>
      </c>
      <c r="F1507">
        <f t="shared" si="77"/>
        <v>55</v>
      </c>
    </row>
    <row r="1508" spans="1:6" x14ac:dyDescent="0.3">
      <c r="A1508">
        <v>56</v>
      </c>
      <c r="B1508">
        <v>2022</v>
      </c>
      <c r="C1508" t="s">
        <v>69</v>
      </c>
      <c r="D1508">
        <v>1405.71</v>
      </c>
      <c r="E1508" s="1">
        <f t="shared" si="76"/>
        <v>0.76365325380139837</v>
      </c>
      <c r="F1508">
        <f t="shared" si="77"/>
        <v>56</v>
      </c>
    </row>
    <row r="1509" spans="1:6" x14ac:dyDescent="0.3">
      <c r="A1509">
        <v>57</v>
      </c>
      <c r="B1509">
        <v>2022</v>
      </c>
      <c r="C1509" t="s">
        <v>61</v>
      </c>
      <c r="D1509">
        <v>1403.51</v>
      </c>
      <c r="E1509" s="1">
        <f t="shared" si="76"/>
        <v>0.76245810177262774</v>
      </c>
      <c r="F1509">
        <f t="shared" si="77"/>
        <v>57</v>
      </c>
    </row>
    <row r="1510" spans="1:6" x14ac:dyDescent="0.3">
      <c r="A1510">
        <v>58</v>
      </c>
      <c r="B1510">
        <v>2022</v>
      </c>
      <c r="C1510" t="s">
        <v>60</v>
      </c>
      <c r="D1510">
        <v>1400.02</v>
      </c>
      <c r="E1510" s="1">
        <f t="shared" si="76"/>
        <v>0.76056215605425992</v>
      </c>
      <c r="F1510">
        <f t="shared" si="77"/>
        <v>58</v>
      </c>
    </row>
    <row r="1511" spans="1:6" x14ac:dyDescent="0.3">
      <c r="A1511">
        <v>59</v>
      </c>
      <c r="B1511">
        <v>2022</v>
      </c>
      <c r="C1511" t="s">
        <v>57</v>
      </c>
      <c r="D1511">
        <v>1396.55</v>
      </c>
      <c r="E1511" s="1">
        <f t="shared" si="76"/>
        <v>0.75867707535433537</v>
      </c>
      <c r="F1511">
        <f t="shared" si="77"/>
        <v>59</v>
      </c>
    </row>
    <row r="1512" spans="1:6" x14ac:dyDescent="0.3">
      <c r="A1512">
        <v>60</v>
      </c>
      <c r="B1512">
        <v>2022</v>
      </c>
      <c r="C1512" t="s">
        <v>55</v>
      </c>
      <c r="D1512">
        <v>1393.56</v>
      </c>
      <c r="E1512" s="1">
        <f t="shared" si="76"/>
        <v>0.75705275509705172</v>
      </c>
      <c r="F1512">
        <f t="shared" si="77"/>
        <v>60</v>
      </c>
    </row>
    <row r="1513" spans="1:6" x14ac:dyDescent="0.3">
      <c r="A1513">
        <v>61</v>
      </c>
      <c r="B1513">
        <v>2022</v>
      </c>
      <c r="C1513" t="s">
        <v>77</v>
      </c>
      <c r="D1513">
        <v>1391.7</v>
      </c>
      <c r="E1513" s="1">
        <f t="shared" si="76"/>
        <v>0.75604230838181852</v>
      </c>
      <c r="F1513">
        <f t="shared" si="77"/>
        <v>61</v>
      </c>
    </row>
    <row r="1514" spans="1:6" x14ac:dyDescent="0.3">
      <c r="A1514">
        <v>62</v>
      </c>
      <c r="B1514">
        <v>2022</v>
      </c>
      <c r="C1514" t="s">
        <v>75</v>
      </c>
      <c r="D1514">
        <v>1389.06</v>
      </c>
      <c r="E1514" s="1">
        <f t="shared" si="76"/>
        <v>0.75460812594729376</v>
      </c>
      <c r="F1514">
        <f t="shared" si="77"/>
        <v>62</v>
      </c>
    </row>
    <row r="1515" spans="1:6" x14ac:dyDescent="0.3">
      <c r="A1515">
        <v>63</v>
      </c>
      <c r="B1515">
        <v>2022</v>
      </c>
      <c r="C1515" t="s">
        <v>58</v>
      </c>
      <c r="D1515">
        <v>1380.35</v>
      </c>
      <c r="E1515" s="1">
        <f t="shared" si="76"/>
        <v>0.74987641041520658</v>
      </c>
      <c r="F1515">
        <f t="shared" si="77"/>
        <v>63</v>
      </c>
    </row>
    <row r="1516" spans="1:6" x14ac:dyDescent="0.3">
      <c r="A1516">
        <v>64</v>
      </c>
      <c r="B1516">
        <v>2022</v>
      </c>
      <c r="C1516" t="s">
        <v>59</v>
      </c>
      <c r="D1516">
        <v>1379.29</v>
      </c>
      <c r="E1516" s="1">
        <f t="shared" si="76"/>
        <v>0.74930056443770809</v>
      </c>
      <c r="F1516">
        <f t="shared" si="77"/>
        <v>64</v>
      </c>
    </row>
    <row r="1517" spans="1:6" x14ac:dyDescent="0.3">
      <c r="A1517">
        <v>65</v>
      </c>
      <c r="B1517">
        <v>2022</v>
      </c>
      <c r="C1517" t="s">
        <v>107</v>
      </c>
      <c r="D1517">
        <v>1355.28</v>
      </c>
      <c r="E1517" s="1">
        <f t="shared" si="76"/>
        <v>0.73625710979644388</v>
      </c>
      <c r="F1517">
        <f t="shared" si="77"/>
        <v>65</v>
      </c>
    </row>
    <row r="1518" spans="1:6" x14ac:dyDescent="0.3">
      <c r="A1518">
        <v>66</v>
      </c>
      <c r="B1518">
        <v>2022</v>
      </c>
      <c r="C1518" t="s">
        <v>67</v>
      </c>
      <c r="D1518">
        <v>1353.03</v>
      </c>
      <c r="E1518" s="1">
        <f t="shared" si="76"/>
        <v>0.7350347952215649</v>
      </c>
      <c r="F1518">
        <f t="shared" si="77"/>
        <v>66</v>
      </c>
    </row>
    <row r="1519" spans="1:6" x14ac:dyDescent="0.3">
      <c r="A1519">
        <v>67</v>
      </c>
      <c r="B1519">
        <v>2022</v>
      </c>
      <c r="C1519" t="s">
        <v>86</v>
      </c>
      <c r="D1519">
        <v>1350.36</v>
      </c>
      <c r="E1519" s="1">
        <f t="shared" si="76"/>
        <v>0.73358431525937506</v>
      </c>
      <c r="F1519">
        <f t="shared" si="77"/>
        <v>67</v>
      </c>
    </row>
    <row r="1520" spans="1:6" x14ac:dyDescent="0.3">
      <c r="A1520">
        <v>68</v>
      </c>
      <c r="B1520">
        <v>2022</v>
      </c>
      <c r="C1520" t="s">
        <v>88</v>
      </c>
      <c r="D1520">
        <v>1342.39</v>
      </c>
      <c r="E1520" s="1">
        <f t="shared" si="76"/>
        <v>0.72925460540969278</v>
      </c>
      <c r="F1520">
        <f t="shared" si="77"/>
        <v>68</v>
      </c>
    </row>
    <row r="1521" spans="1:6" x14ac:dyDescent="0.3">
      <c r="A1521">
        <v>69</v>
      </c>
      <c r="B1521">
        <v>2022</v>
      </c>
      <c r="C1521" t="s">
        <v>63</v>
      </c>
      <c r="D1521">
        <v>1339.15</v>
      </c>
      <c r="E1521" s="1">
        <f t="shared" si="76"/>
        <v>0.72749447242186704</v>
      </c>
      <c r="F1521">
        <f t="shared" si="77"/>
        <v>69</v>
      </c>
    </row>
    <row r="1522" spans="1:6" x14ac:dyDescent="0.3">
      <c r="A1522">
        <v>70</v>
      </c>
      <c r="B1522">
        <v>2022</v>
      </c>
      <c r="C1522" t="s">
        <v>95</v>
      </c>
      <c r="D1522">
        <v>1338.48</v>
      </c>
      <c r="E1522" s="1">
        <f t="shared" si="76"/>
        <v>0.72713049430401411</v>
      </c>
      <c r="F1522">
        <f t="shared" si="77"/>
        <v>70</v>
      </c>
    </row>
    <row r="1523" spans="1:6" x14ac:dyDescent="0.3">
      <c r="A1523">
        <v>71</v>
      </c>
      <c r="B1523">
        <v>2022</v>
      </c>
      <c r="C1523" t="s">
        <v>64</v>
      </c>
      <c r="D1523">
        <v>1336.71</v>
      </c>
      <c r="E1523" s="1">
        <f t="shared" si="76"/>
        <v>0.72616894017177602</v>
      </c>
      <c r="F1523">
        <f t="shared" si="77"/>
        <v>71</v>
      </c>
    </row>
    <row r="1524" spans="1:6" x14ac:dyDescent="0.3">
      <c r="A1524">
        <v>72</v>
      </c>
      <c r="B1524">
        <v>2022</v>
      </c>
      <c r="C1524" t="s">
        <v>108</v>
      </c>
      <c r="D1524">
        <v>1336.05</v>
      </c>
      <c r="E1524" s="1">
        <f t="shared" si="76"/>
        <v>0.72581039456314478</v>
      </c>
      <c r="F1524">
        <f t="shared" si="77"/>
        <v>72</v>
      </c>
    </row>
    <row r="1525" spans="1:6" x14ac:dyDescent="0.3">
      <c r="A1525">
        <v>73</v>
      </c>
      <c r="B1525">
        <v>2022</v>
      </c>
      <c r="C1525" t="s">
        <v>65</v>
      </c>
      <c r="D1525">
        <v>1333.92</v>
      </c>
      <c r="E1525" s="1">
        <f t="shared" si="76"/>
        <v>0.72465327009892599</v>
      </c>
      <c r="F1525">
        <f t="shared" si="77"/>
        <v>73</v>
      </c>
    </row>
    <row r="1526" spans="1:6" x14ac:dyDescent="0.3">
      <c r="A1526">
        <v>74</v>
      </c>
      <c r="B1526">
        <v>2022</v>
      </c>
      <c r="C1526" t="s">
        <v>109</v>
      </c>
      <c r="D1526">
        <v>1326.86</v>
      </c>
      <c r="E1526" s="1">
        <f t="shared" si="76"/>
        <v>0.72081791858841671</v>
      </c>
      <c r="F1526">
        <f t="shared" si="77"/>
        <v>74</v>
      </c>
    </row>
    <row r="1527" spans="1:6" x14ac:dyDescent="0.3">
      <c r="A1527">
        <v>75</v>
      </c>
      <c r="B1527">
        <v>2022</v>
      </c>
      <c r="C1527" t="s">
        <v>110</v>
      </c>
      <c r="D1527">
        <v>1321.24</v>
      </c>
      <c r="E1527" s="1">
        <f t="shared" si="76"/>
        <v>0.71776484840583021</v>
      </c>
      <c r="F1527">
        <f t="shared" si="77"/>
        <v>75</v>
      </c>
    </row>
    <row r="1528" spans="1:6" x14ac:dyDescent="0.3">
      <c r="A1528">
        <v>76</v>
      </c>
      <c r="B1528">
        <v>2022</v>
      </c>
      <c r="C1528" t="s">
        <v>73</v>
      </c>
      <c r="D1528">
        <v>1315.67</v>
      </c>
      <c r="E1528" s="1">
        <f t="shared" si="76"/>
        <v>0.71473894076935196</v>
      </c>
      <c r="F1528">
        <f t="shared" si="77"/>
        <v>76</v>
      </c>
    </row>
    <row r="1529" spans="1:6" x14ac:dyDescent="0.3">
      <c r="A1529">
        <v>77</v>
      </c>
      <c r="B1529">
        <v>2022</v>
      </c>
      <c r="C1529" t="s">
        <v>83</v>
      </c>
      <c r="D1529">
        <v>1312.64</v>
      </c>
      <c r="E1529" s="1">
        <f t="shared" si="76"/>
        <v>0.71309289047518165</v>
      </c>
      <c r="F1529">
        <f t="shared" si="77"/>
        <v>77</v>
      </c>
    </row>
    <row r="1530" spans="1:6" x14ac:dyDescent="0.3">
      <c r="A1530">
        <v>78</v>
      </c>
      <c r="B1530">
        <v>2022</v>
      </c>
      <c r="C1530" t="s">
        <v>111</v>
      </c>
      <c r="D1530">
        <v>1305.98</v>
      </c>
      <c r="E1530" s="1">
        <f t="shared" si="76"/>
        <v>0.70947483933353983</v>
      </c>
      <c r="F1530">
        <f t="shared" si="77"/>
        <v>78</v>
      </c>
    </row>
    <row r="1531" spans="1:6" x14ac:dyDescent="0.3">
      <c r="A1531">
        <v>79</v>
      </c>
      <c r="B1531">
        <v>2022</v>
      </c>
      <c r="C1531" t="s">
        <v>80</v>
      </c>
      <c r="D1531">
        <v>1305.47</v>
      </c>
      <c r="E1531" s="1">
        <f t="shared" si="76"/>
        <v>0.70919778136323386</v>
      </c>
      <c r="F1531">
        <f t="shared" si="77"/>
        <v>79</v>
      </c>
    </row>
    <row r="1532" spans="1:6" x14ac:dyDescent="0.3">
      <c r="A1532">
        <v>80</v>
      </c>
      <c r="B1532">
        <v>2022</v>
      </c>
      <c r="C1532" t="s">
        <v>94</v>
      </c>
      <c r="D1532">
        <v>1305.06</v>
      </c>
      <c r="E1532" s="1">
        <f t="shared" si="76"/>
        <v>0.70897504848514481</v>
      </c>
      <c r="F1532">
        <f t="shared" si="77"/>
        <v>80</v>
      </c>
    </row>
    <row r="1533" spans="1:6" x14ac:dyDescent="0.3">
      <c r="A1533">
        <v>81</v>
      </c>
      <c r="B1533">
        <v>2022</v>
      </c>
      <c r="C1533" t="s">
        <v>78</v>
      </c>
      <c r="D1533">
        <v>1300.78</v>
      </c>
      <c r="E1533" s="1">
        <f t="shared" si="76"/>
        <v>0.70664993453826386</v>
      </c>
      <c r="F1533">
        <f t="shared" si="77"/>
        <v>81</v>
      </c>
    </row>
    <row r="1534" spans="1:6" x14ac:dyDescent="0.3">
      <c r="A1534">
        <v>82</v>
      </c>
      <c r="B1534">
        <v>2022</v>
      </c>
      <c r="C1534" t="s">
        <v>66</v>
      </c>
      <c r="D1534">
        <v>1294.96</v>
      </c>
      <c r="E1534" s="1">
        <f t="shared" si="76"/>
        <v>0.70348821417124363</v>
      </c>
      <c r="F1534">
        <f t="shared" si="77"/>
        <v>82</v>
      </c>
    </row>
    <row r="1535" spans="1:6" x14ac:dyDescent="0.3">
      <c r="A1535">
        <v>83</v>
      </c>
      <c r="B1535">
        <v>2022</v>
      </c>
      <c r="C1535" t="s">
        <v>72</v>
      </c>
      <c r="D1535">
        <v>1290.47</v>
      </c>
      <c r="E1535" s="1">
        <f t="shared" si="76"/>
        <v>0.70104901753070725</v>
      </c>
      <c r="F1535">
        <f t="shared" si="77"/>
        <v>83</v>
      </c>
    </row>
    <row r="1536" spans="1:6" x14ac:dyDescent="0.3">
      <c r="A1536">
        <v>84</v>
      </c>
      <c r="B1536">
        <v>2022</v>
      </c>
      <c r="C1536" t="s">
        <v>87</v>
      </c>
      <c r="D1536">
        <v>1289.99</v>
      </c>
      <c r="E1536" s="1">
        <f t="shared" si="76"/>
        <v>0.70078825708806647</v>
      </c>
      <c r="F1536">
        <f t="shared" si="77"/>
        <v>84</v>
      </c>
    </row>
    <row r="1537" spans="1:6" x14ac:dyDescent="0.3">
      <c r="A1537">
        <v>85</v>
      </c>
      <c r="B1537">
        <v>2022</v>
      </c>
      <c r="C1537" t="s">
        <v>89</v>
      </c>
      <c r="D1537">
        <v>1280.27</v>
      </c>
      <c r="E1537" s="1">
        <f t="shared" si="76"/>
        <v>0.69550785812458915</v>
      </c>
      <c r="F1537">
        <f t="shared" si="77"/>
        <v>85</v>
      </c>
    </row>
    <row r="1538" spans="1:6" x14ac:dyDescent="0.3">
      <c r="A1538">
        <v>86</v>
      </c>
      <c r="B1538">
        <v>2022</v>
      </c>
      <c r="C1538" t="s">
        <v>112</v>
      </c>
      <c r="D1538">
        <v>1278.6400000000001</v>
      </c>
      <c r="E1538" s="1">
        <f t="shared" si="76"/>
        <v>0.69462235912145465</v>
      </c>
      <c r="F1538">
        <f t="shared" si="77"/>
        <v>86</v>
      </c>
    </row>
    <row r="1539" spans="1:6" x14ac:dyDescent="0.3">
      <c r="A1539">
        <v>87</v>
      </c>
      <c r="B1539">
        <v>2022</v>
      </c>
      <c r="C1539" t="s">
        <v>79</v>
      </c>
      <c r="D1539">
        <v>1269.07</v>
      </c>
      <c r="E1539" s="1">
        <f t="shared" si="76"/>
        <v>0.6894234477963026</v>
      </c>
      <c r="F1539">
        <f t="shared" si="77"/>
        <v>87</v>
      </c>
    </row>
    <row r="1540" spans="1:6" x14ac:dyDescent="0.3">
      <c r="A1540">
        <v>88</v>
      </c>
      <c r="B1540">
        <v>2022</v>
      </c>
      <c r="C1540" t="s">
        <v>74</v>
      </c>
      <c r="D1540">
        <v>1265.1500000000001</v>
      </c>
      <c r="E1540" s="1">
        <f t="shared" si="76"/>
        <v>0.68729390418140235</v>
      </c>
      <c r="F1540">
        <f t="shared" si="77"/>
        <v>88</v>
      </c>
    </row>
    <row r="1541" spans="1:6" x14ac:dyDescent="0.3">
      <c r="A1541">
        <v>89</v>
      </c>
      <c r="B1541">
        <v>2022</v>
      </c>
      <c r="C1541" t="s">
        <v>113</v>
      </c>
      <c r="D1541">
        <v>1260.69</v>
      </c>
      <c r="E1541" s="1">
        <f t="shared" si="76"/>
        <v>0.68487100506853116</v>
      </c>
      <c r="F1541">
        <f t="shared" si="77"/>
        <v>89</v>
      </c>
    </row>
    <row r="1542" spans="1:6" x14ac:dyDescent="0.3">
      <c r="A1542">
        <v>90</v>
      </c>
      <c r="B1542">
        <v>2022</v>
      </c>
      <c r="C1542" t="s">
        <v>114</v>
      </c>
      <c r="D1542">
        <v>1251.46</v>
      </c>
      <c r="E1542" s="1">
        <f t="shared" si="76"/>
        <v>0.67985679905691643</v>
      </c>
      <c r="F1542">
        <f t="shared" si="77"/>
        <v>90</v>
      </c>
    </row>
    <row r="1543" spans="1:6" x14ac:dyDescent="0.3">
      <c r="A1543">
        <v>91</v>
      </c>
      <c r="B1543">
        <v>2022</v>
      </c>
      <c r="C1543" t="s">
        <v>115</v>
      </c>
      <c r="D1543">
        <v>1247.47</v>
      </c>
      <c r="E1543" s="1">
        <f t="shared" si="76"/>
        <v>0.67768922787746433</v>
      </c>
      <c r="F1543">
        <f t="shared" si="77"/>
        <v>91</v>
      </c>
    </row>
    <row r="1544" spans="1:6" x14ac:dyDescent="0.3">
      <c r="A1544">
        <v>92</v>
      </c>
      <c r="B1544">
        <v>2022</v>
      </c>
      <c r="C1544" t="s">
        <v>116</v>
      </c>
      <c r="D1544">
        <v>1245.3499999999999</v>
      </c>
      <c r="E1544" s="1">
        <f t="shared" si="76"/>
        <v>0.67653753592246724</v>
      </c>
      <c r="F1544">
        <f t="shared" si="77"/>
        <v>92</v>
      </c>
    </row>
    <row r="1545" spans="1:6" x14ac:dyDescent="0.3">
      <c r="A1545">
        <v>93</v>
      </c>
      <c r="B1545">
        <v>2022</v>
      </c>
      <c r="C1545" t="s">
        <v>117</v>
      </c>
      <c r="D1545">
        <v>1233.72</v>
      </c>
      <c r="E1545" s="1">
        <f t="shared" si="76"/>
        <v>0.67021952769764825</v>
      </c>
      <c r="F1545">
        <f t="shared" si="77"/>
        <v>93</v>
      </c>
    </row>
    <row r="1546" spans="1:6" x14ac:dyDescent="0.3">
      <c r="A1546">
        <v>94</v>
      </c>
      <c r="B1546">
        <v>2022</v>
      </c>
      <c r="C1546" t="s">
        <v>118</v>
      </c>
      <c r="D1546">
        <v>1232.9100000000001</v>
      </c>
      <c r="E1546" s="1">
        <f t="shared" si="76"/>
        <v>0.66977949445069185</v>
      </c>
      <c r="F1546">
        <f t="shared" si="77"/>
        <v>94</v>
      </c>
    </row>
    <row r="1547" spans="1:6" x14ac:dyDescent="0.3">
      <c r="A1547">
        <v>95</v>
      </c>
      <c r="B1547">
        <v>2022</v>
      </c>
      <c r="C1547" t="s">
        <v>76</v>
      </c>
      <c r="D1547">
        <v>1231.76</v>
      </c>
      <c r="E1547" s="1">
        <f t="shared" si="76"/>
        <v>0.66915475589019813</v>
      </c>
      <c r="F1547">
        <f t="shared" si="77"/>
        <v>95</v>
      </c>
    </row>
    <row r="1548" spans="1:6" x14ac:dyDescent="0.3">
      <c r="A1548">
        <v>96</v>
      </c>
      <c r="B1548">
        <v>2022</v>
      </c>
      <c r="C1548" t="s">
        <v>119</v>
      </c>
      <c r="D1548">
        <v>1228.6300000000001</v>
      </c>
      <c r="E1548" s="1">
        <f t="shared" si="76"/>
        <v>0.66745438050381101</v>
      </c>
      <c r="F1548">
        <f t="shared" si="77"/>
        <v>96</v>
      </c>
    </row>
    <row r="1549" spans="1:6" x14ac:dyDescent="0.3">
      <c r="A1549">
        <v>97</v>
      </c>
      <c r="B1549">
        <v>2022</v>
      </c>
      <c r="C1549" t="s">
        <v>81</v>
      </c>
      <c r="D1549">
        <v>1221.68</v>
      </c>
      <c r="E1549" s="1">
        <f t="shared" si="76"/>
        <v>0.66367878659474033</v>
      </c>
      <c r="F1549">
        <f t="shared" si="77"/>
        <v>97</v>
      </c>
    </row>
    <row r="1550" spans="1:6" x14ac:dyDescent="0.3">
      <c r="A1550">
        <v>98</v>
      </c>
      <c r="B1550">
        <v>2022</v>
      </c>
      <c r="C1550" t="s">
        <v>120</v>
      </c>
      <c r="D1550">
        <v>1215.6600000000001</v>
      </c>
      <c r="E1550" s="1">
        <f t="shared" si="76"/>
        <v>0.66040841604328626</v>
      </c>
      <c r="F1550">
        <f t="shared" si="77"/>
        <v>98</v>
      </c>
    </row>
    <row r="1551" spans="1:6" x14ac:dyDescent="0.3">
      <c r="A1551">
        <v>99</v>
      </c>
      <c r="B1551">
        <v>2022</v>
      </c>
      <c r="C1551" t="s">
        <v>70</v>
      </c>
      <c r="D1551">
        <v>1208.79</v>
      </c>
      <c r="E1551" s="1">
        <f t="shared" si="76"/>
        <v>0.65667628220798901</v>
      </c>
      <c r="F1551">
        <f t="shared" si="77"/>
        <v>99</v>
      </c>
    </row>
    <row r="1552" spans="1:6" x14ac:dyDescent="0.3">
      <c r="A1552">
        <v>100</v>
      </c>
      <c r="B1552">
        <v>2022</v>
      </c>
      <c r="C1552" t="s">
        <v>121</v>
      </c>
      <c r="D1552">
        <v>1208.47</v>
      </c>
      <c r="E1552" s="1">
        <f t="shared" si="76"/>
        <v>0.6565024419128952</v>
      </c>
      <c r="F1552">
        <f t="shared" si="77"/>
        <v>100</v>
      </c>
    </row>
    <row r="1553" spans="1:6" x14ac:dyDescent="0.3">
      <c r="A1553">
        <v>51</v>
      </c>
      <c r="B1553">
        <v>2021</v>
      </c>
      <c r="C1553" t="s">
        <v>48</v>
      </c>
      <c r="D1553">
        <v>1434.71</v>
      </c>
      <c r="E1553" s="1">
        <f>D1553/1828.45</f>
        <v>0.78465913752085104</v>
      </c>
      <c r="F1553">
        <v>51</v>
      </c>
    </row>
    <row r="1554" spans="1:6" x14ac:dyDescent="0.3">
      <c r="A1554">
        <v>52</v>
      </c>
      <c r="B1554">
        <v>2021</v>
      </c>
      <c r="C1554" t="s">
        <v>60</v>
      </c>
      <c r="D1554">
        <v>1428.97</v>
      </c>
      <c r="E1554" s="1">
        <f t="shared" ref="E1554:E1602" si="78">D1554/1828.45</f>
        <v>0.78151986655363836</v>
      </c>
      <c r="F1554">
        <f>F1553+1</f>
        <v>52</v>
      </c>
    </row>
    <row r="1555" spans="1:6" x14ac:dyDescent="0.3">
      <c r="A1555">
        <v>53</v>
      </c>
      <c r="B1555">
        <v>2021</v>
      </c>
      <c r="C1555" t="s">
        <v>44</v>
      </c>
      <c r="D1555">
        <v>1427.98</v>
      </c>
      <c r="E1555" s="1">
        <f t="shared" si="78"/>
        <v>0.78097842434849185</v>
      </c>
      <c r="F1555">
        <f t="shared" ref="F1555:F1602" si="79">F1554+1</f>
        <v>53</v>
      </c>
    </row>
    <row r="1556" spans="1:6" x14ac:dyDescent="0.3">
      <c r="A1556">
        <v>54</v>
      </c>
      <c r="B1556">
        <v>2021</v>
      </c>
      <c r="C1556" t="s">
        <v>57</v>
      </c>
      <c r="D1556">
        <v>1424.97</v>
      </c>
      <c r="E1556" s="1">
        <f t="shared" si="78"/>
        <v>0.77933222128031943</v>
      </c>
      <c r="F1556">
        <f t="shared" si="79"/>
        <v>54</v>
      </c>
    </row>
    <row r="1557" spans="1:6" x14ac:dyDescent="0.3">
      <c r="A1557">
        <v>55</v>
      </c>
      <c r="B1557">
        <v>2021</v>
      </c>
      <c r="C1557" t="s">
        <v>62</v>
      </c>
      <c r="D1557">
        <v>1421.99</v>
      </c>
      <c r="E1557" s="1">
        <f t="shared" si="78"/>
        <v>0.77770242555169677</v>
      </c>
      <c r="F1557">
        <f t="shared" si="79"/>
        <v>55</v>
      </c>
    </row>
    <row r="1558" spans="1:6" x14ac:dyDescent="0.3">
      <c r="A1558">
        <v>56</v>
      </c>
      <c r="B1558">
        <v>2021</v>
      </c>
      <c r="C1558" t="s">
        <v>46</v>
      </c>
      <c r="D1558">
        <v>1417.86</v>
      </c>
      <c r="E1558" s="1">
        <f t="shared" si="78"/>
        <v>0.77544368180699497</v>
      </c>
      <c r="F1558">
        <f t="shared" si="79"/>
        <v>56</v>
      </c>
    </row>
    <row r="1559" spans="1:6" x14ac:dyDescent="0.3">
      <c r="A1559">
        <v>57</v>
      </c>
      <c r="B1559">
        <v>2021</v>
      </c>
      <c r="C1559" t="s">
        <v>59</v>
      </c>
      <c r="D1559">
        <v>1412.13</v>
      </c>
      <c r="E1559" s="1">
        <f t="shared" si="78"/>
        <v>0.77230987995296563</v>
      </c>
      <c r="F1559">
        <f t="shared" si="79"/>
        <v>57</v>
      </c>
    </row>
    <row r="1560" spans="1:6" x14ac:dyDescent="0.3">
      <c r="A1560">
        <v>58</v>
      </c>
      <c r="B1560">
        <v>2021</v>
      </c>
      <c r="C1560" t="s">
        <v>69</v>
      </c>
      <c r="D1560">
        <v>1411.77</v>
      </c>
      <c r="E1560" s="1">
        <f t="shared" si="78"/>
        <v>0.77211299187836691</v>
      </c>
      <c r="F1560">
        <f t="shared" si="79"/>
        <v>58</v>
      </c>
    </row>
    <row r="1561" spans="1:6" x14ac:dyDescent="0.3">
      <c r="A1561">
        <v>59</v>
      </c>
      <c r="B1561">
        <v>2021</v>
      </c>
      <c r="C1561" t="s">
        <v>56</v>
      </c>
      <c r="D1561">
        <v>1409.14</v>
      </c>
      <c r="E1561" s="1">
        <f t="shared" si="78"/>
        <v>0.77067461511115976</v>
      </c>
      <c r="F1561">
        <f t="shared" si="79"/>
        <v>59</v>
      </c>
    </row>
    <row r="1562" spans="1:6" x14ac:dyDescent="0.3">
      <c r="A1562">
        <v>60</v>
      </c>
      <c r="B1562">
        <v>2021</v>
      </c>
      <c r="C1562" t="s">
        <v>49</v>
      </c>
      <c r="D1562">
        <v>1397.64</v>
      </c>
      <c r="E1562" s="1">
        <f t="shared" si="78"/>
        <v>0.76438513495036786</v>
      </c>
      <c r="F1562">
        <f t="shared" si="79"/>
        <v>60</v>
      </c>
    </row>
    <row r="1563" spans="1:6" x14ac:dyDescent="0.3">
      <c r="A1563">
        <v>61</v>
      </c>
      <c r="B1563">
        <v>2021</v>
      </c>
      <c r="C1563" t="s">
        <v>61</v>
      </c>
      <c r="D1563">
        <v>1391.19</v>
      </c>
      <c r="E1563" s="1">
        <f t="shared" si="78"/>
        <v>0.76085755694714108</v>
      </c>
      <c r="F1563">
        <f t="shared" si="79"/>
        <v>61</v>
      </c>
    </row>
    <row r="1564" spans="1:6" x14ac:dyDescent="0.3">
      <c r="A1564">
        <v>62</v>
      </c>
      <c r="B1564">
        <v>2021</v>
      </c>
      <c r="C1564" t="s">
        <v>58</v>
      </c>
      <c r="D1564">
        <v>1385.21</v>
      </c>
      <c r="E1564" s="1">
        <f t="shared" si="78"/>
        <v>0.75758702726352922</v>
      </c>
      <c r="F1564">
        <f t="shared" si="79"/>
        <v>62</v>
      </c>
    </row>
    <row r="1565" spans="1:6" x14ac:dyDescent="0.3">
      <c r="A1565">
        <v>63</v>
      </c>
      <c r="B1565">
        <v>2021</v>
      </c>
      <c r="C1565" t="s">
        <v>77</v>
      </c>
      <c r="D1565">
        <v>1379.34</v>
      </c>
      <c r="E1565" s="1">
        <f t="shared" si="78"/>
        <v>0.75437665782493357</v>
      </c>
      <c r="F1565">
        <f t="shared" si="79"/>
        <v>63</v>
      </c>
    </row>
    <row r="1566" spans="1:6" x14ac:dyDescent="0.3">
      <c r="A1566">
        <v>64</v>
      </c>
      <c r="B1566">
        <v>2021</v>
      </c>
      <c r="C1566" t="s">
        <v>65</v>
      </c>
      <c r="D1566">
        <v>1375.64</v>
      </c>
      <c r="E1566" s="1">
        <f t="shared" si="78"/>
        <v>0.7523530859471137</v>
      </c>
      <c r="F1566">
        <f t="shared" si="79"/>
        <v>64</v>
      </c>
    </row>
    <row r="1567" spans="1:6" x14ac:dyDescent="0.3">
      <c r="A1567">
        <v>65</v>
      </c>
      <c r="B1567">
        <v>2021</v>
      </c>
      <c r="C1567" t="s">
        <v>75</v>
      </c>
      <c r="D1567">
        <v>1375.42</v>
      </c>
      <c r="E1567" s="1">
        <f t="shared" si="78"/>
        <v>0.75223276545708118</v>
      </c>
      <c r="F1567">
        <f t="shared" si="79"/>
        <v>65</v>
      </c>
    </row>
    <row r="1568" spans="1:6" x14ac:dyDescent="0.3">
      <c r="A1568">
        <v>66</v>
      </c>
      <c r="B1568">
        <v>2021</v>
      </c>
      <c r="C1568" t="s">
        <v>67</v>
      </c>
      <c r="D1568">
        <v>1374.98</v>
      </c>
      <c r="E1568" s="1">
        <f t="shared" si="78"/>
        <v>0.75199212447701602</v>
      </c>
      <c r="F1568">
        <f t="shared" si="79"/>
        <v>66</v>
      </c>
    </row>
    <row r="1569" spans="1:6" x14ac:dyDescent="0.3">
      <c r="A1569">
        <v>67</v>
      </c>
      <c r="B1569">
        <v>2021</v>
      </c>
      <c r="C1569" t="s">
        <v>107</v>
      </c>
      <c r="D1569">
        <v>1367.23</v>
      </c>
      <c r="E1569" s="1">
        <f t="shared" si="78"/>
        <v>0.74775356175996066</v>
      </c>
      <c r="F1569">
        <f t="shared" si="79"/>
        <v>67</v>
      </c>
    </row>
    <row r="1570" spans="1:6" x14ac:dyDescent="0.3">
      <c r="A1570">
        <v>68</v>
      </c>
      <c r="B1570">
        <v>2021</v>
      </c>
      <c r="C1570" t="s">
        <v>86</v>
      </c>
      <c r="D1570">
        <v>1358.24</v>
      </c>
      <c r="E1570" s="1">
        <f t="shared" si="78"/>
        <v>0.74283682900817627</v>
      </c>
      <c r="F1570">
        <f t="shared" si="79"/>
        <v>68</v>
      </c>
    </row>
    <row r="1571" spans="1:6" x14ac:dyDescent="0.3">
      <c r="A1571">
        <v>69</v>
      </c>
      <c r="B1571">
        <v>2021</v>
      </c>
      <c r="C1571" t="s">
        <v>95</v>
      </c>
      <c r="D1571">
        <v>1350.39</v>
      </c>
      <c r="E1571" s="1">
        <f t="shared" si="78"/>
        <v>0.73854357515928792</v>
      </c>
      <c r="F1571">
        <f t="shared" si="79"/>
        <v>69</v>
      </c>
    </row>
    <row r="1572" spans="1:6" x14ac:dyDescent="0.3">
      <c r="A1572">
        <v>70</v>
      </c>
      <c r="B1572">
        <v>2021</v>
      </c>
      <c r="C1572" t="s">
        <v>109</v>
      </c>
      <c r="D1572">
        <v>1349.47</v>
      </c>
      <c r="E1572" s="1">
        <f t="shared" si="78"/>
        <v>0.73804041674642451</v>
      </c>
      <c r="F1572">
        <f t="shared" si="79"/>
        <v>70</v>
      </c>
    </row>
    <row r="1573" spans="1:6" x14ac:dyDescent="0.3">
      <c r="A1573">
        <v>71</v>
      </c>
      <c r="B1573">
        <v>2021</v>
      </c>
      <c r="C1573" t="s">
        <v>64</v>
      </c>
      <c r="D1573">
        <v>1345.47</v>
      </c>
      <c r="E1573" s="1">
        <f t="shared" si="78"/>
        <v>0.73585277147310568</v>
      </c>
      <c r="F1573">
        <f t="shared" si="79"/>
        <v>71</v>
      </c>
    </row>
    <row r="1574" spans="1:6" x14ac:dyDescent="0.3">
      <c r="A1574">
        <v>72</v>
      </c>
      <c r="B1574">
        <v>2021</v>
      </c>
      <c r="C1574" t="s">
        <v>63</v>
      </c>
      <c r="D1574">
        <v>1342.89</v>
      </c>
      <c r="E1574" s="1">
        <f t="shared" si="78"/>
        <v>0.73444174027181497</v>
      </c>
      <c r="F1574">
        <f t="shared" si="79"/>
        <v>72</v>
      </c>
    </row>
    <row r="1575" spans="1:6" x14ac:dyDescent="0.3">
      <c r="A1575">
        <v>73</v>
      </c>
      <c r="B1575">
        <v>2021</v>
      </c>
      <c r="C1575" t="s">
        <v>108</v>
      </c>
      <c r="D1575">
        <v>1339.48</v>
      </c>
      <c r="E1575" s="1">
        <f t="shared" si="78"/>
        <v>0.73257677267631049</v>
      </c>
      <c r="F1575">
        <f t="shared" si="79"/>
        <v>73</v>
      </c>
    </row>
    <row r="1576" spans="1:6" x14ac:dyDescent="0.3">
      <c r="A1576">
        <v>74</v>
      </c>
      <c r="B1576">
        <v>2021</v>
      </c>
      <c r="C1576" t="s">
        <v>94</v>
      </c>
      <c r="D1576">
        <v>1337.33</v>
      </c>
      <c r="E1576" s="1">
        <f t="shared" si="78"/>
        <v>0.7314009133419016</v>
      </c>
      <c r="F1576">
        <f t="shared" si="79"/>
        <v>74</v>
      </c>
    </row>
    <row r="1577" spans="1:6" x14ac:dyDescent="0.3">
      <c r="A1577">
        <v>75</v>
      </c>
      <c r="B1577">
        <v>2021</v>
      </c>
      <c r="C1577" t="s">
        <v>88</v>
      </c>
      <c r="D1577">
        <v>1333.03</v>
      </c>
      <c r="E1577" s="1">
        <f t="shared" si="78"/>
        <v>0.72904919467308371</v>
      </c>
      <c r="F1577">
        <f t="shared" si="79"/>
        <v>75</v>
      </c>
    </row>
    <row r="1578" spans="1:6" x14ac:dyDescent="0.3">
      <c r="A1578">
        <v>76</v>
      </c>
      <c r="B1578">
        <v>2021</v>
      </c>
      <c r="C1578" t="s">
        <v>78</v>
      </c>
      <c r="D1578">
        <v>1332.16</v>
      </c>
      <c r="E1578" s="1">
        <f t="shared" si="78"/>
        <v>0.72857338182613696</v>
      </c>
      <c r="F1578">
        <f t="shared" si="79"/>
        <v>76</v>
      </c>
    </row>
    <row r="1579" spans="1:6" x14ac:dyDescent="0.3">
      <c r="A1579">
        <v>77</v>
      </c>
      <c r="B1579">
        <v>2021</v>
      </c>
      <c r="C1579" t="s">
        <v>66</v>
      </c>
      <c r="D1579">
        <v>1324.21</v>
      </c>
      <c r="E1579" s="1">
        <f t="shared" si="78"/>
        <v>0.72422543684541552</v>
      </c>
      <c r="F1579">
        <f t="shared" si="79"/>
        <v>77</v>
      </c>
    </row>
    <row r="1580" spans="1:6" x14ac:dyDescent="0.3">
      <c r="A1580">
        <v>78</v>
      </c>
      <c r="B1580">
        <v>2021</v>
      </c>
      <c r="C1580" t="s">
        <v>73</v>
      </c>
      <c r="D1580">
        <v>1306.7</v>
      </c>
      <c r="E1580" s="1">
        <f t="shared" si="78"/>
        <v>0.71464901966146188</v>
      </c>
      <c r="F1580">
        <f t="shared" si="79"/>
        <v>78</v>
      </c>
    </row>
    <row r="1581" spans="1:6" x14ac:dyDescent="0.3">
      <c r="A1581">
        <v>79</v>
      </c>
      <c r="B1581">
        <v>2021</v>
      </c>
      <c r="C1581" t="s">
        <v>110</v>
      </c>
      <c r="D1581">
        <v>1306.01</v>
      </c>
      <c r="E1581" s="1">
        <f t="shared" si="78"/>
        <v>0.71427165085181432</v>
      </c>
      <c r="F1581">
        <f t="shared" si="79"/>
        <v>79</v>
      </c>
    </row>
    <row r="1582" spans="1:6" x14ac:dyDescent="0.3">
      <c r="A1582">
        <v>80</v>
      </c>
      <c r="B1582">
        <v>2021</v>
      </c>
      <c r="C1582" t="s">
        <v>112</v>
      </c>
      <c r="D1582">
        <v>1298.3900000000001</v>
      </c>
      <c r="E1582" s="1">
        <f t="shared" si="78"/>
        <v>0.71010418660614183</v>
      </c>
      <c r="F1582">
        <f t="shared" si="79"/>
        <v>80</v>
      </c>
    </row>
    <row r="1583" spans="1:6" x14ac:dyDescent="0.3">
      <c r="A1583">
        <v>81</v>
      </c>
      <c r="B1583">
        <v>2021</v>
      </c>
      <c r="C1583" t="s">
        <v>72</v>
      </c>
      <c r="D1583">
        <v>1298.32</v>
      </c>
      <c r="E1583" s="1">
        <f t="shared" si="78"/>
        <v>0.71006590281385873</v>
      </c>
      <c r="F1583">
        <f t="shared" si="79"/>
        <v>81</v>
      </c>
    </row>
    <row r="1584" spans="1:6" x14ac:dyDescent="0.3">
      <c r="A1584">
        <v>82</v>
      </c>
      <c r="B1584">
        <v>2021</v>
      </c>
      <c r="C1584" t="s">
        <v>113</v>
      </c>
      <c r="D1584">
        <v>1285.28</v>
      </c>
      <c r="E1584" s="1">
        <f t="shared" si="78"/>
        <v>0.70293417922283896</v>
      </c>
      <c r="F1584">
        <f t="shared" si="79"/>
        <v>82</v>
      </c>
    </row>
    <row r="1585" spans="1:6" x14ac:dyDescent="0.3">
      <c r="A1585">
        <v>83</v>
      </c>
      <c r="B1585">
        <v>2021</v>
      </c>
      <c r="C1585" t="s">
        <v>115</v>
      </c>
      <c r="D1585">
        <v>1282.53</v>
      </c>
      <c r="E1585" s="1">
        <f t="shared" si="78"/>
        <v>0.70143017309743216</v>
      </c>
      <c r="F1585">
        <f t="shared" si="79"/>
        <v>83</v>
      </c>
    </row>
    <row r="1586" spans="1:6" x14ac:dyDescent="0.3">
      <c r="A1586">
        <v>84</v>
      </c>
      <c r="B1586">
        <v>2021</v>
      </c>
      <c r="C1586" t="s">
        <v>83</v>
      </c>
      <c r="D1586">
        <v>1274.58</v>
      </c>
      <c r="E1586" s="1">
        <f t="shared" si="78"/>
        <v>0.69708222811671083</v>
      </c>
      <c r="F1586">
        <f t="shared" si="79"/>
        <v>84</v>
      </c>
    </row>
    <row r="1587" spans="1:6" x14ac:dyDescent="0.3">
      <c r="A1587">
        <v>85</v>
      </c>
      <c r="B1587">
        <v>2021</v>
      </c>
      <c r="C1587" t="s">
        <v>111</v>
      </c>
      <c r="D1587">
        <v>1269.24</v>
      </c>
      <c r="E1587" s="1">
        <f t="shared" si="78"/>
        <v>0.6941617216768301</v>
      </c>
      <c r="F1587">
        <f t="shared" si="79"/>
        <v>85</v>
      </c>
    </row>
    <row r="1588" spans="1:6" x14ac:dyDescent="0.3">
      <c r="A1588">
        <v>86</v>
      </c>
      <c r="B1588">
        <v>2021</v>
      </c>
      <c r="C1588" t="s">
        <v>114</v>
      </c>
      <c r="D1588">
        <v>1268.54</v>
      </c>
      <c r="E1588" s="1">
        <f t="shared" si="78"/>
        <v>0.69377888375399921</v>
      </c>
      <c r="F1588">
        <f t="shared" si="79"/>
        <v>86</v>
      </c>
    </row>
    <row r="1589" spans="1:6" x14ac:dyDescent="0.3">
      <c r="A1589">
        <v>87</v>
      </c>
      <c r="B1589">
        <v>2021</v>
      </c>
      <c r="C1589" t="s">
        <v>79</v>
      </c>
      <c r="D1589">
        <v>1268.05</v>
      </c>
      <c r="E1589" s="1">
        <f t="shared" si="78"/>
        <v>0.69351089720801773</v>
      </c>
      <c r="F1589">
        <f t="shared" si="79"/>
        <v>87</v>
      </c>
    </row>
    <row r="1590" spans="1:6" x14ac:dyDescent="0.3">
      <c r="A1590">
        <v>88</v>
      </c>
      <c r="B1590">
        <v>2021</v>
      </c>
      <c r="C1590" t="s">
        <v>74</v>
      </c>
      <c r="D1590">
        <v>1264.6400000000001</v>
      </c>
      <c r="E1590" s="1">
        <f t="shared" si="78"/>
        <v>0.69164592961251337</v>
      </c>
      <c r="F1590">
        <f t="shared" si="79"/>
        <v>88</v>
      </c>
    </row>
    <row r="1591" spans="1:6" x14ac:dyDescent="0.3">
      <c r="A1591">
        <v>89</v>
      </c>
      <c r="B1591">
        <v>2021</v>
      </c>
      <c r="C1591" t="s">
        <v>80</v>
      </c>
      <c r="D1591">
        <v>1262</v>
      </c>
      <c r="E1591" s="1">
        <f t="shared" si="78"/>
        <v>0.69020208373212277</v>
      </c>
      <c r="F1591">
        <f t="shared" si="79"/>
        <v>89</v>
      </c>
    </row>
    <row r="1592" spans="1:6" x14ac:dyDescent="0.3">
      <c r="A1592">
        <v>90</v>
      </c>
      <c r="B1592">
        <v>2021</v>
      </c>
      <c r="C1592" t="s">
        <v>87</v>
      </c>
      <c r="D1592">
        <v>1255.69</v>
      </c>
      <c r="E1592" s="1">
        <f t="shared" si="78"/>
        <v>0.68675107331346219</v>
      </c>
      <c r="F1592">
        <f t="shared" si="79"/>
        <v>90</v>
      </c>
    </row>
    <row r="1593" spans="1:6" x14ac:dyDescent="0.3">
      <c r="A1593">
        <v>91</v>
      </c>
      <c r="B1593">
        <v>2021</v>
      </c>
      <c r="C1593" t="s">
        <v>89</v>
      </c>
      <c r="D1593">
        <v>1252.19</v>
      </c>
      <c r="E1593" s="1">
        <f t="shared" si="78"/>
        <v>0.68483688369930817</v>
      </c>
      <c r="F1593">
        <f t="shared" si="79"/>
        <v>91</v>
      </c>
    </row>
    <row r="1594" spans="1:6" x14ac:dyDescent="0.3">
      <c r="A1594">
        <v>92</v>
      </c>
      <c r="B1594">
        <v>2021</v>
      </c>
      <c r="C1594" t="s">
        <v>76</v>
      </c>
      <c r="D1594">
        <v>1242.24</v>
      </c>
      <c r="E1594" s="1">
        <f t="shared" si="78"/>
        <v>0.67939511608192726</v>
      </c>
      <c r="F1594">
        <f t="shared" si="79"/>
        <v>92</v>
      </c>
    </row>
    <row r="1595" spans="1:6" x14ac:dyDescent="0.3">
      <c r="A1595">
        <v>93</v>
      </c>
      <c r="B1595">
        <v>2021</v>
      </c>
      <c r="C1595" t="s">
        <v>116</v>
      </c>
      <c r="D1595">
        <v>1236.45</v>
      </c>
      <c r="E1595" s="1">
        <f t="shared" si="78"/>
        <v>0.67622849954879816</v>
      </c>
      <c r="F1595">
        <f t="shared" si="79"/>
        <v>93</v>
      </c>
    </row>
    <row r="1596" spans="1:6" x14ac:dyDescent="0.3">
      <c r="A1596">
        <v>94</v>
      </c>
      <c r="B1596">
        <v>2021</v>
      </c>
      <c r="C1596" t="s">
        <v>81</v>
      </c>
      <c r="D1596">
        <v>1233.43</v>
      </c>
      <c r="E1596" s="1">
        <f t="shared" si="78"/>
        <v>0.6745768273674424</v>
      </c>
      <c r="F1596">
        <f t="shared" si="79"/>
        <v>94</v>
      </c>
    </row>
    <row r="1597" spans="1:6" x14ac:dyDescent="0.3">
      <c r="A1597">
        <v>95</v>
      </c>
      <c r="B1597">
        <v>2021</v>
      </c>
      <c r="C1597" t="s">
        <v>121</v>
      </c>
      <c r="D1597">
        <v>1233</v>
      </c>
      <c r="E1597" s="1">
        <f t="shared" si="78"/>
        <v>0.67434165550056058</v>
      </c>
      <c r="F1597">
        <f t="shared" si="79"/>
        <v>95</v>
      </c>
    </row>
    <row r="1598" spans="1:6" x14ac:dyDescent="0.3">
      <c r="A1598">
        <v>96</v>
      </c>
      <c r="B1598">
        <v>2021</v>
      </c>
      <c r="C1598" t="s">
        <v>118</v>
      </c>
      <c r="D1598">
        <v>1228.69</v>
      </c>
      <c r="E1598" s="1">
        <f t="shared" si="78"/>
        <v>0.67198446771855946</v>
      </c>
      <c r="F1598">
        <f t="shared" si="79"/>
        <v>96</v>
      </c>
    </row>
    <row r="1599" spans="1:6" x14ac:dyDescent="0.3">
      <c r="A1599">
        <v>97</v>
      </c>
      <c r="B1599">
        <v>2021</v>
      </c>
      <c r="C1599" t="s">
        <v>70</v>
      </c>
      <c r="D1599">
        <v>1221.4000000000001</v>
      </c>
      <c r="E1599" s="1">
        <f t="shared" si="78"/>
        <v>0.6679974842079357</v>
      </c>
      <c r="F1599">
        <f t="shared" si="79"/>
        <v>97</v>
      </c>
    </row>
    <row r="1600" spans="1:6" x14ac:dyDescent="0.3">
      <c r="A1600">
        <v>98</v>
      </c>
      <c r="B1600">
        <v>2021</v>
      </c>
      <c r="C1600" t="s">
        <v>119</v>
      </c>
      <c r="D1600">
        <v>1212.54</v>
      </c>
      <c r="E1600" s="1">
        <f t="shared" si="78"/>
        <v>0.66315184992753418</v>
      </c>
      <c r="F1600">
        <f t="shared" si="79"/>
        <v>98</v>
      </c>
    </row>
    <row r="1601" spans="1:6" x14ac:dyDescent="0.3">
      <c r="A1601">
        <v>99</v>
      </c>
      <c r="B1601">
        <v>2021</v>
      </c>
      <c r="C1601" t="s">
        <v>117</v>
      </c>
      <c r="D1601">
        <v>1208.9000000000001</v>
      </c>
      <c r="E1601" s="1">
        <f t="shared" si="78"/>
        <v>0.66116109272881407</v>
      </c>
      <c r="F1601">
        <f t="shared" si="79"/>
        <v>99</v>
      </c>
    </row>
    <row r="1602" spans="1:6" x14ac:dyDescent="0.3">
      <c r="A1602">
        <v>100</v>
      </c>
      <c r="B1602">
        <v>2021</v>
      </c>
      <c r="C1602" t="s">
        <v>71</v>
      </c>
      <c r="D1602">
        <v>1207.94</v>
      </c>
      <c r="E1602" s="1">
        <f t="shared" si="78"/>
        <v>0.66063605786321744</v>
      </c>
      <c r="F1602">
        <f t="shared" si="79"/>
        <v>100</v>
      </c>
    </row>
    <row r="1603" spans="1:6" x14ac:dyDescent="0.3">
      <c r="A1603">
        <v>51</v>
      </c>
      <c r="B1603">
        <v>2020</v>
      </c>
      <c r="C1603" t="s">
        <v>31</v>
      </c>
      <c r="D1603">
        <v>1427</v>
      </c>
      <c r="E1603" s="1">
        <f>D1603/1780</f>
        <v>0.80168539325842691</v>
      </c>
      <c r="F1603">
        <v>51</v>
      </c>
    </row>
    <row r="1604" spans="1:6" x14ac:dyDescent="0.3">
      <c r="A1604">
        <v>52</v>
      </c>
      <c r="B1604">
        <v>2020</v>
      </c>
      <c r="C1604" t="s">
        <v>60</v>
      </c>
      <c r="D1604">
        <v>1424</v>
      </c>
      <c r="E1604" s="1">
        <f t="shared" ref="E1604:E1652" si="80">D1604/1780</f>
        <v>0.8</v>
      </c>
      <c r="F1604">
        <f>F1603+1</f>
        <v>52</v>
      </c>
    </row>
    <row r="1605" spans="1:6" x14ac:dyDescent="0.3">
      <c r="A1605">
        <v>53</v>
      </c>
      <c r="B1605">
        <v>2020</v>
      </c>
      <c r="C1605" t="s">
        <v>62</v>
      </c>
      <c r="D1605">
        <v>1413</v>
      </c>
      <c r="E1605" s="1">
        <f t="shared" si="80"/>
        <v>0.79382022471910108</v>
      </c>
      <c r="F1605">
        <f t="shared" ref="F1605:F1652" si="81">F1604+1</f>
        <v>53</v>
      </c>
    </row>
    <row r="1606" spans="1:6" x14ac:dyDescent="0.3">
      <c r="A1606">
        <v>54</v>
      </c>
      <c r="B1606">
        <v>2020</v>
      </c>
      <c r="C1606" t="s">
        <v>69</v>
      </c>
      <c r="D1606">
        <v>1411</v>
      </c>
      <c r="E1606" s="1">
        <f t="shared" si="80"/>
        <v>0.79269662921348316</v>
      </c>
      <c r="F1606">
        <f t="shared" si="81"/>
        <v>54</v>
      </c>
    </row>
    <row r="1607" spans="1:6" x14ac:dyDescent="0.3">
      <c r="A1607">
        <v>55</v>
      </c>
      <c r="B1607">
        <v>2020</v>
      </c>
      <c r="C1607" t="s">
        <v>61</v>
      </c>
      <c r="D1607">
        <v>1410</v>
      </c>
      <c r="E1607" s="1">
        <f t="shared" si="80"/>
        <v>0.7921348314606742</v>
      </c>
      <c r="F1607">
        <f t="shared" si="81"/>
        <v>55</v>
      </c>
    </row>
    <row r="1608" spans="1:6" x14ac:dyDescent="0.3">
      <c r="A1608">
        <v>56</v>
      </c>
      <c r="B1608">
        <v>2020</v>
      </c>
      <c r="C1608" t="s">
        <v>40</v>
      </c>
      <c r="D1608">
        <v>1409</v>
      </c>
      <c r="E1608" s="1">
        <f t="shared" si="80"/>
        <v>0.79157303370786514</v>
      </c>
      <c r="F1608">
        <f t="shared" si="81"/>
        <v>56</v>
      </c>
    </row>
    <row r="1609" spans="1:6" x14ac:dyDescent="0.3">
      <c r="A1609">
        <v>57</v>
      </c>
      <c r="B1609">
        <v>2020</v>
      </c>
      <c r="C1609" t="s">
        <v>44</v>
      </c>
      <c r="D1609">
        <v>1408</v>
      </c>
      <c r="E1609" s="1">
        <f t="shared" si="80"/>
        <v>0.79101123595505618</v>
      </c>
      <c r="F1609">
        <f t="shared" si="81"/>
        <v>57</v>
      </c>
    </row>
    <row r="1610" spans="1:6" x14ac:dyDescent="0.3">
      <c r="A1610">
        <v>58</v>
      </c>
      <c r="B1610">
        <v>2020</v>
      </c>
      <c r="C1610" t="s">
        <v>49</v>
      </c>
      <c r="D1610">
        <v>1391</v>
      </c>
      <c r="E1610" s="1">
        <f t="shared" si="80"/>
        <v>0.78146067415730336</v>
      </c>
      <c r="F1610">
        <f t="shared" si="81"/>
        <v>58</v>
      </c>
    </row>
    <row r="1611" spans="1:6" x14ac:dyDescent="0.3">
      <c r="A1611">
        <v>58</v>
      </c>
      <c r="B1611">
        <v>2020</v>
      </c>
      <c r="C1611" t="s">
        <v>55</v>
      </c>
      <c r="D1611">
        <v>1391</v>
      </c>
      <c r="E1611" s="1">
        <f t="shared" si="80"/>
        <v>0.78146067415730336</v>
      </c>
      <c r="F1611">
        <f t="shared" si="81"/>
        <v>59</v>
      </c>
    </row>
    <row r="1612" spans="1:6" x14ac:dyDescent="0.3">
      <c r="A1612">
        <v>60</v>
      </c>
      <c r="B1612">
        <v>2020</v>
      </c>
      <c r="C1612" t="s">
        <v>65</v>
      </c>
      <c r="D1612">
        <v>1386</v>
      </c>
      <c r="E1612" s="1">
        <f t="shared" si="80"/>
        <v>0.77865168539325846</v>
      </c>
      <c r="F1612">
        <f t="shared" si="81"/>
        <v>60</v>
      </c>
    </row>
    <row r="1613" spans="1:6" x14ac:dyDescent="0.3">
      <c r="A1613">
        <v>61</v>
      </c>
      <c r="B1613">
        <v>2020</v>
      </c>
      <c r="C1613" t="s">
        <v>46</v>
      </c>
      <c r="D1613">
        <v>1384</v>
      </c>
      <c r="E1613" s="1">
        <f t="shared" si="80"/>
        <v>0.77752808988764044</v>
      </c>
      <c r="F1613">
        <f t="shared" si="81"/>
        <v>61</v>
      </c>
    </row>
    <row r="1614" spans="1:6" x14ac:dyDescent="0.3">
      <c r="A1614">
        <v>62</v>
      </c>
      <c r="B1614">
        <v>2020</v>
      </c>
      <c r="C1614" t="s">
        <v>75</v>
      </c>
      <c r="D1614">
        <v>1379</v>
      </c>
      <c r="E1614" s="1">
        <f t="shared" si="80"/>
        <v>0.77471910112359554</v>
      </c>
      <c r="F1614">
        <f t="shared" si="81"/>
        <v>62</v>
      </c>
    </row>
    <row r="1615" spans="1:6" x14ac:dyDescent="0.3">
      <c r="A1615">
        <v>63</v>
      </c>
      <c r="B1615">
        <v>2020</v>
      </c>
      <c r="C1615" t="s">
        <v>63</v>
      </c>
      <c r="D1615">
        <v>1370</v>
      </c>
      <c r="E1615" s="1">
        <f t="shared" si="80"/>
        <v>0.7696629213483146</v>
      </c>
      <c r="F1615">
        <f t="shared" si="81"/>
        <v>63</v>
      </c>
    </row>
    <row r="1616" spans="1:6" x14ac:dyDescent="0.3">
      <c r="A1616">
        <v>64</v>
      </c>
      <c r="B1616">
        <v>2020</v>
      </c>
      <c r="C1616" t="s">
        <v>78</v>
      </c>
      <c r="D1616">
        <v>1367</v>
      </c>
      <c r="E1616" s="1">
        <f t="shared" si="80"/>
        <v>0.76797752808988762</v>
      </c>
      <c r="F1616">
        <f t="shared" si="81"/>
        <v>64</v>
      </c>
    </row>
    <row r="1617" spans="1:6" x14ac:dyDescent="0.3">
      <c r="A1617">
        <v>65</v>
      </c>
      <c r="B1617">
        <v>2020</v>
      </c>
      <c r="C1617" t="s">
        <v>107</v>
      </c>
      <c r="D1617">
        <v>1362</v>
      </c>
      <c r="E1617" s="1">
        <f t="shared" si="80"/>
        <v>0.76516853932584272</v>
      </c>
      <c r="F1617">
        <f t="shared" si="81"/>
        <v>65</v>
      </c>
    </row>
    <row r="1618" spans="1:6" x14ac:dyDescent="0.3">
      <c r="A1618">
        <v>66</v>
      </c>
      <c r="B1618">
        <v>2020</v>
      </c>
      <c r="C1618" t="s">
        <v>67</v>
      </c>
      <c r="D1618">
        <v>1360</v>
      </c>
      <c r="E1618" s="1">
        <f t="shared" si="80"/>
        <v>0.7640449438202247</v>
      </c>
      <c r="F1618">
        <f t="shared" si="81"/>
        <v>66</v>
      </c>
    </row>
    <row r="1619" spans="1:6" x14ac:dyDescent="0.3">
      <c r="A1619">
        <v>67</v>
      </c>
      <c r="B1619">
        <v>2020</v>
      </c>
      <c r="C1619" t="s">
        <v>48</v>
      </c>
      <c r="D1619">
        <v>1353</v>
      </c>
      <c r="E1619" s="1">
        <f t="shared" si="80"/>
        <v>0.76011235955056178</v>
      </c>
      <c r="F1619">
        <f t="shared" si="81"/>
        <v>67</v>
      </c>
    </row>
    <row r="1620" spans="1:6" x14ac:dyDescent="0.3">
      <c r="A1620">
        <v>68</v>
      </c>
      <c r="B1620">
        <v>2020</v>
      </c>
      <c r="C1620" t="s">
        <v>64</v>
      </c>
      <c r="D1620">
        <v>1350</v>
      </c>
      <c r="E1620" s="1">
        <f t="shared" si="80"/>
        <v>0.7584269662921348</v>
      </c>
      <c r="F1620">
        <f t="shared" si="81"/>
        <v>68</v>
      </c>
    </row>
    <row r="1621" spans="1:6" x14ac:dyDescent="0.3">
      <c r="A1621">
        <v>69</v>
      </c>
      <c r="B1621">
        <v>2020</v>
      </c>
      <c r="C1621" t="s">
        <v>88</v>
      </c>
      <c r="D1621">
        <v>1347</v>
      </c>
      <c r="E1621" s="1">
        <f t="shared" si="80"/>
        <v>0.75674157303370782</v>
      </c>
      <c r="F1621">
        <f t="shared" si="81"/>
        <v>69</v>
      </c>
    </row>
    <row r="1622" spans="1:6" x14ac:dyDescent="0.3">
      <c r="A1622">
        <v>70</v>
      </c>
      <c r="B1622">
        <v>2020</v>
      </c>
      <c r="C1622" t="s">
        <v>109</v>
      </c>
      <c r="D1622">
        <v>1346</v>
      </c>
      <c r="E1622" s="1">
        <f t="shared" si="80"/>
        <v>0.75617977528089886</v>
      </c>
      <c r="F1622">
        <f t="shared" si="81"/>
        <v>70</v>
      </c>
    </row>
    <row r="1623" spans="1:6" x14ac:dyDescent="0.3">
      <c r="A1623">
        <v>71</v>
      </c>
      <c r="B1623">
        <v>2020</v>
      </c>
      <c r="C1623" t="s">
        <v>86</v>
      </c>
      <c r="D1623">
        <v>1341</v>
      </c>
      <c r="E1623" s="1">
        <f t="shared" si="80"/>
        <v>0.75337078651685396</v>
      </c>
      <c r="F1623">
        <f t="shared" si="81"/>
        <v>71</v>
      </c>
    </row>
    <row r="1624" spans="1:6" x14ac:dyDescent="0.3">
      <c r="A1624">
        <v>72</v>
      </c>
      <c r="B1624">
        <v>2020</v>
      </c>
      <c r="C1624" t="s">
        <v>52</v>
      </c>
      <c r="D1624">
        <v>1332</v>
      </c>
      <c r="E1624" s="1">
        <f t="shared" si="80"/>
        <v>0.74831460674157302</v>
      </c>
      <c r="F1624">
        <f t="shared" si="81"/>
        <v>72</v>
      </c>
    </row>
    <row r="1625" spans="1:6" x14ac:dyDescent="0.3">
      <c r="A1625">
        <v>73</v>
      </c>
      <c r="B1625">
        <v>2020</v>
      </c>
      <c r="C1625" t="s">
        <v>72</v>
      </c>
      <c r="D1625">
        <v>1329</v>
      </c>
      <c r="E1625" s="1">
        <f t="shared" si="80"/>
        <v>0.74662921348314604</v>
      </c>
      <c r="F1625">
        <f t="shared" si="81"/>
        <v>73</v>
      </c>
    </row>
    <row r="1626" spans="1:6" x14ac:dyDescent="0.3">
      <c r="A1626">
        <v>74</v>
      </c>
      <c r="B1626">
        <v>2020</v>
      </c>
      <c r="C1626" t="s">
        <v>95</v>
      </c>
      <c r="D1626">
        <v>1326</v>
      </c>
      <c r="E1626" s="1">
        <f t="shared" si="80"/>
        <v>0.74494382022471906</v>
      </c>
      <c r="F1626">
        <f t="shared" si="81"/>
        <v>74</v>
      </c>
    </row>
    <row r="1627" spans="1:6" x14ac:dyDescent="0.3">
      <c r="A1627">
        <v>75</v>
      </c>
      <c r="B1627">
        <v>2020</v>
      </c>
      <c r="C1627" t="s">
        <v>94</v>
      </c>
      <c r="D1627">
        <v>1323</v>
      </c>
      <c r="E1627" s="1">
        <f t="shared" si="80"/>
        <v>0.74325842696629218</v>
      </c>
      <c r="F1627">
        <f t="shared" si="81"/>
        <v>75</v>
      </c>
    </row>
    <row r="1628" spans="1:6" x14ac:dyDescent="0.3">
      <c r="A1628">
        <v>76</v>
      </c>
      <c r="B1628">
        <v>2020</v>
      </c>
      <c r="C1628" t="s">
        <v>112</v>
      </c>
      <c r="D1628">
        <v>1313</v>
      </c>
      <c r="E1628" s="1">
        <f t="shared" si="80"/>
        <v>0.73764044943820228</v>
      </c>
      <c r="F1628">
        <f t="shared" si="81"/>
        <v>76</v>
      </c>
    </row>
    <row r="1629" spans="1:6" x14ac:dyDescent="0.3">
      <c r="A1629">
        <v>76</v>
      </c>
      <c r="B1629">
        <v>2020</v>
      </c>
      <c r="C1629" t="s">
        <v>114</v>
      </c>
      <c r="D1629">
        <v>1313</v>
      </c>
      <c r="E1629" s="1">
        <f t="shared" si="80"/>
        <v>0.73764044943820228</v>
      </c>
      <c r="F1629">
        <f t="shared" si="81"/>
        <v>77</v>
      </c>
    </row>
    <row r="1630" spans="1:6" x14ac:dyDescent="0.3">
      <c r="A1630">
        <v>78</v>
      </c>
      <c r="B1630">
        <v>2020</v>
      </c>
      <c r="C1630" t="s">
        <v>77</v>
      </c>
      <c r="D1630">
        <v>1311</v>
      </c>
      <c r="E1630" s="1">
        <f t="shared" si="80"/>
        <v>0.73651685393258426</v>
      </c>
      <c r="F1630">
        <f t="shared" si="81"/>
        <v>78</v>
      </c>
    </row>
    <row r="1631" spans="1:6" x14ac:dyDescent="0.3">
      <c r="A1631">
        <v>79</v>
      </c>
      <c r="B1631">
        <v>2020</v>
      </c>
      <c r="C1631" t="s">
        <v>113</v>
      </c>
      <c r="D1631">
        <v>1307</v>
      </c>
      <c r="E1631" s="1">
        <f t="shared" si="80"/>
        <v>0.73426966292134832</v>
      </c>
      <c r="F1631">
        <f t="shared" si="81"/>
        <v>79</v>
      </c>
    </row>
    <row r="1632" spans="1:6" x14ac:dyDescent="0.3">
      <c r="A1632">
        <v>79</v>
      </c>
      <c r="B1632">
        <v>2020</v>
      </c>
      <c r="C1632" t="s">
        <v>66</v>
      </c>
      <c r="D1632">
        <v>1307</v>
      </c>
      <c r="E1632" s="1">
        <f t="shared" si="80"/>
        <v>0.73426966292134832</v>
      </c>
      <c r="F1632">
        <f t="shared" si="81"/>
        <v>80</v>
      </c>
    </row>
    <row r="1633" spans="1:6" x14ac:dyDescent="0.3">
      <c r="A1633">
        <v>81</v>
      </c>
      <c r="B1633">
        <v>2020</v>
      </c>
      <c r="C1633" t="s">
        <v>108</v>
      </c>
      <c r="D1633">
        <v>1306</v>
      </c>
      <c r="E1633" s="1">
        <f t="shared" si="80"/>
        <v>0.73370786516853936</v>
      </c>
      <c r="F1633">
        <f t="shared" si="81"/>
        <v>81</v>
      </c>
    </row>
    <row r="1634" spans="1:6" x14ac:dyDescent="0.3">
      <c r="A1634">
        <v>82</v>
      </c>
      <c r="B1634">
        <v>2020</v>
      </c>
      <c r="C1634" t="s">
        <v>110</v>
      </c>
      <c r="D1634">
        <v>1303</v>
      </c>
      <c r="E1634" s="1">
        <f t="shared" si="80"/>
        <v>0.73202247191011238</v>
      </c>
      <c r="F1634">
        <f t="shared" si="81"/>
        <v>82</v>
      </c>
    </row>
    <row r="1635" spans="1:6" x14ac:dyDescent="0.3">
      <c r="A1635">
        <v>83</v>
      </c>
      <c r="B1635">
        <v>2020</v>
      </c>
      <c r="C1635" t="s">
        <v>115</v>
      </c>
      <c r="D1635">
        <v>1302</v>
      </c>
      <c r="E1635" s="1">
        <f t="shared" si="80"/>
        <v>0.73146067415730343</v>
      </c>
      <c r="F1635">
        <f t="shared" si="81"/>
        <v>83</v>
      </c>
    </row>
    <row r="1636" spans="1:6" x14ac:dyDescent="0.3">
      <c r="A1636">
        <v>84</v>
      </c>
      <c r="B1636">
        <v>2020</v>
      </c>
      <c r="C1636" t="s">
        <v>79</v>
      </c>
      <c r="D1636">
        <v>1285</v>
      </c>
      <c r="E1636" s="1">
        <f t="shared" si="80"/>
        <v>0.7219101123595506</v>
      </c>
      <c r="F1636">
        <f t="shared" si="81"/>
        <v>84</v>
      </c>
    </row>
    <row r="1637" spans="1:6" x14ac:dyDescent="0.3">
      <c r="A1637">
        <v>85</v>
      </c>
      <c r="B1637">
        <v>2020</v>
      </c>
      <c r="C1637" t="s">
        <v>83</v>
      </c>
      <c r="D1637">
        <v>1283</v>
      </c>
      <c r="E1637" s="1">
        <f t="shared" si="80"/>
        <v>0.72078651685393258</v>
      </c>
      <c r="F1637">
        <f t="shared" si="81"/>
        <v>85</v>
      </c>
    </row>
    <row r="1638" spans="1:6" x14ac:dyDescent="0.3">
      <c r="A1638">
        <v>86</v>
      </c>
      <c r="B1638">
        <v>2020</v>
      </c>
      <c r="C1638" t="s">
        <v>80</v>
      </c>
      <c r="D1638">
        <v>1280</v>
      </c>
      <c r="E1638" s="1">
        <f t="shared" si="80"/>
        <v>0.7191011235955056</v>
      </c>
      <c r="F1638">
        <f t="shared" si="81"/>
        <v>86</v>
      </c>
    </row>
    <row r="1639" spans="1:6" x14ac:dyDescent="0.3">
      <c r="A1639">
        <v>87</v>
      </c>
      <c r="B1639">
        <v>2020</v>
      </c>
      <c r="C1639" t="s">
        <v>73</v>
      </c>
      <c r="D1639">
        <v>1279</v>
      </c>
      <c r="E1639" s="1">
        <f t="shared" si="80"/>
        <v>0.71853932584269664</v>
      </c>
      <c r="F1639">
        <f t="shared" si="81"/>
        <v>87</v>
      </c>
    </row>
    <row r="1640" spans="1:6" x14ac:dyDescent="0.3">
      <c r="A1640">
        <v>88</v>
      </c>
      <c r="B1640">
        <v>2020</v>
      </c>
      <c r="C1640" t="s">
        <v>81</v>
      </c>
      <c r="D1640">
        <v>1269</v>
      </c>
      <c r="E1640" s="1">
        <f t="shared" si="80"/>
        <v>0.71292134831460674</v>
      </c>
      <c r="F1640">
        <f t="shared" si="81"/>
        <v>88</v>
      </c>
    </row>
    <row r="1641" spans="1:6" x14ac:dyDescent="0.3">
      <c r="A1641">
        <v>89</v>
      </c>
      <c r="B1641">
        <v>2020</v>
      </c>
      <c r="C1641" t="s">
        <v>111</v>
      </c>
      <c r="D1641">
        <v>1267</v>
      </c>
      <c r="E1641" s="1">
        <f t="shared" si="80"/>
        <v>0.71179775280898872</v>
      </c>
      <c r="F1641">
        <f t="shared" si="81"/>
        <v>89</v>
      </c>
    </row>
    <row r="1642" spans="1:6" x14ac:dyDescent="0.3">
      <c r="A1642">
        <v>90</v>
      </c>
      <c r="B1642">
        <v>2020</v>
      </c>
      <c r="C1642" t="s">
        <v>74</v>
      </c>
      <c r="D1642">
        <v>1265</v>
      </c>
      <c r="E1642" s="1">
        <f t="shared" si="80"/>
        <v>0.7106741573033708</v>
      </c>
      <c r="F1642">
        <f t="shared" si="81"/>
        <v>90</v>
      </c>
    </row>
    <row r="1643" spans="1:6" x14ac:dyDescent="0.3">
      <c r="A1643">
        <v>91</v>
      </c>
      <c r="B1643">
        <v>2020</v>
      </c>
      <c r="C1643" t="s">
        <v>70</v>
      </c>
      <c r="D1643">
        <v>1264</v>
      </c>
      <c r="E1643" s="1">
        <f t="shared" si="80"/>
        <v>0.71011235955056184</v>
      </c>
      <c r="F1643">
        <f t="shared" si="81"/>
        <v>91</v>
      </c>
    </row>
    <row r="1644" spans="1:6" x14ac:dyDescent="0.3">
      <c r="A1644">
        <v>92</v>
      </c>
      <c r="B1644">
        <v>2020</v>
      </c>
      <c r="C1644" t="s">
        <v>121</v>
      </c>
      <c r="D1644">
        <v>1263</v>
      </c>
      <c r="E1644" s="1">
        <f t="shared" si="80"/>
        <v>0.70955056179775278</v>
      </c>
      <c r="F1644">
        <f t="shared" si="81"/>
        <v>92</v>
      </c>
    </row>
    <row r="1645" spans="1:6" x14ac:dyDescent="0.3">
      <c r="A1645">
        <v>93</v>
      </c>
      <c r="B1645">
        <v>2020</v>
      </c>
      <c r="C1645" t="s">
        <v>119</v>
      </c>
      <c r="D1645">
        <v>1258</v>
      </c>
      <c r="E1645" s="1">
        <f t="shared" si="80"/>
        <v>0.70674157303370788</v>
      </c>
      <c r="F1645">
        <f t="shared" si="81"/>
        <v>93</v>
      </c>
    </row>
    <row r="1646" spans="1:6" x14ac:dyDescent="0.3">
      <c r="A1646">
        <v>94</v>
      </c>
      <c r="B1646">
        <v>2020</v>
      </c>
      <c r="C1646" t="s">
        <v>122</v>
      </c>
      <c r="D1646">
        <v>1257</v>
      </c>
      <c r="E1646" s="1">
        <f t="shared" si="80"/>
        <v>0.70617977528089892</v>
      </c>
      <c r="F1646">
        <f t="shared" si="81"/>
        <v>94</v>
      </c>
    </row>
    <row r="1647" spans="1:6" x14ac:dyDescent="0.3">
      <c r="A1647">
        <v>95</v>
      </c>
      <c r="B1647">
        <v>2020</v>
      </c>
      <c r="C1647" t="s">
        <v>87</v>
      </c>
      <c r="D1647">
        <v>1244</v>
      </c>
      <c r="E1647" s="1">
        <f t="shared" si="80"/>
        <v>0.69887640449438204</v>
      </c>
      <c r="F1647">
        <f t="shared" si="81"/>
        <v>95</v>
      </c>
    </row>
    <row r="1648" spans="1:6" x14ac:dyDescent="0.3">
      <c r="A1648">
        <v>96</v>
      </c>
      <c r="B1648">
        <v>2020</v>
      </c>
      <c r="C1648" t="s">
        <v>118</v>
      </c>
      <c r="D1648">
        <v>1240</v>
      </c>
      <c r="E1648" s="1">
        <f t="shared" si="80"/>
        <v>0.6966292134831461</v>
      </c>
      <c r="F1648">
        <f t="shared" si="81"/>
        <v>96</v>
      </c>
    </row>
    <row r="1649" spans="1:6" x14ac:dyDescent="0.3">
      <c r="A1649">
        <v>97</v>
      </c>
      <c r="B1649">
        <v>2020</v>
      </c>
      <c r="C1649" t="s">
        <v>89</v>
      </c>
      <c r="D1649">
        <v>1238</v>
      </c>
      <c r="E1649" s="1">
        <f t="shared" si="80"/>
        <v>0.69550561797752808</v>
      </c>
      <c r="F1649">
        <f t="shared" si="81"/>
        <v>97</v>
      </c>
    </row>
    <row r="1650" spans="1:6" x14ac:dyDescent="0.3">
      <c r="A1650">
        <v>98</v>
      </c>
      <c r="B1650">
        <v>2020</v>
      </c>
      <c r="C1650" t="s">
        <v>116</v>
      </c>
      <c r="D1650">
        <v>1235</v>
      </c>
      <c r="E1650" s="1">
        <f t="shared" si="80"/>
        <v>0.6938202247191011</v>
      </c>
      <c r="F1650">
        <f t="shared" si="81"/>
        <v>98</v>
      </c>
    </row>
    <row r="1651" spans="1:6" x14ac:dyDescent="0.3">
      <c r="A1651">
        <v>99</v>
      </c>
      <c r="B1651">
        <v>2020</v>
      </c>
      <c r="C1651" t="s">
        <v>76</v>
      </c>
      <c r="D1651">
        <v>1233</v>
      </c>
      <c r="E1651" s="1">
        <f t="shared" si="80"/>
        <v>0.69269662921348318</v>
      </c>
      <c r="F1651">
        <f t="shared" si="81"/>
        <v>99</v>
      </c>
    </row>
    <row r="1652" spans="1:6" x14ac:dyDescent="0.3">
      <c r="A1652">
        <v>100</v>
      </c>
      <c r="B1652">
        <v>2020</v>
      </c>
      <c r="C1652" t="s">
        <v>123</v>
      </c>
      <c r="D1652">
        <v>1224</v>
      </c>
      <c r="E1652" s="1">
        <f t="shared" si="80"/>
        <v>0.68764044943820224</v>
      </c>
      <c r="F1652">
        <f t="shared" si="81"/>
        <v>100</v>
      </c>
    </row>
    <row r="1653" spans="1:6" x14ac:dyDescent="0.3">
      <c r="A1653">
        <v>51</v>
      </c>
      <c r="B1653">
        <v>2019</v>
      </c>
      <c r="C1653" t="s">
        <v>38</v>
      </c>
      <c r="D1653">
        <v>1420</v>
      </c>
      <c r="E1653" s="1">
        <f>D1653/1765</f>
        <v>0.80453257790368271</v>
      </c>
      <c r="F1653">
        <v>51</v>
      </c>
    </row>
    <row r="1654" spans="1:6" x14ac:dyDescent="0.3">
      <c r="A1654">
        <v>52</v>
      </c>
      <c r="B1654">
        <v>2019</v>
      </c>
      <c r="C1654" t="s">
        <v>35</v>
      </c>
      <c r="D1654">
        <v>1416</v>
      </c>
      <c r="E1654" s="1">
        <f t="shared" ref="E1654:E1702" si="82">D1654/1765</f>
        <v>0.80226628895184138</v>
      </c>
      <c r="F1654">
        <f>F1653+1</f>
        <v>52</v>
      </c>
    </row>
    <row r="1655" spans="1:6" x14ac:dyDescent="0.3">
      <c r="A1655">
        <v>53</v>
      </c>
      <c r="B1655">
        <v>2019</v>
      </c>
      <c r="C1655" t="s">
        <v>32</v>
      </c>
      <c r="D1655">
        <v>1413</v>
      </c>
      <c r="E1655" s="1">
        <f t="shared" si="82"/>
        <v>0.80056657223796035</v>
      </c>
      <c r="F1655">
        <f t="shared" ref="F1655:F1702" si="83">F1654+1</f>
        <v>53</v>
      </c>
    </row>
    <row r="1656" spans="1:6" x14ac:dyDescent="0.3">
      <c r="A1656">
        <v>54</v>
      </c>
      <c r="B1656">
        <v>2019</v>
      </c>
      <c r="C1656" t="s">
        <v>62</v>
      </c>
      <c r="D1656">
        <v>1409</v>
      </c>
      <c r="E1656" s="1">
        <f t="shared" si="82"/>
        <v>0.79830028328611902</v>
      </c>
      <c r="F1656">
        <f t="shared" si="83"/>
        <v>54</v>
      </c>
    </row>
    <row r="1657" spans="1:6" x14ac:dyDescent="0.3">
      <c r="A1657">
        <v>55</v>
      </c>
      <c r="B1657">
        <v>2019</v>
      </c>
      <c r="C1657" t="s">
        <v>55</v>
      </c>
      <c r="D1657">
        <v>1396</v>
      </c>
      <c r="E1657" s="1">
        <f t="shared" si="82"/>
        <v>0.7909348441926346</v>
      </c>
      <c r="F1657">
        <f t="shared" si="83"/>
        <v>55</v>
      </c>
    </row>
    <row r="1658" spans="1:6" x14ac:dyDescent="0.3">
      <c r="A1658">
        <v>56</v>
      </c>
      <c r="B1658">
        <v>2019</v>
      </c>
      <c r="C1658" t="s">
        <v>44</v>
      </c>
      <c r="D1658">
        <v>1389</v>
      </c>
      <c r="E1658" s="1">
        <f t="shared" si="82"/>
        <v>0.78696883852691213</v>
      </c>
      <c r="F1658">
        <f t="shared" si="83"/>
        <v>56</v>
      </c>
    </row>
    <row r="1659" spans="1:6" x14ac:dyDescent="0.3">
      <c r="A1659">
        <v>56</v>
      </c>
      <c r="B1659">
        <v>2019</v>
      </c>
      <c r="C1659" t="s">
        <v>65</v>
      </c>
      <c r="D1659">
        <v>1389</v>
      </c>
      <c r="E1659" s="1">
        <f t="shared" si="82"/>
        <v>0.78696883852691213</v>
      </c>
      <c r="F1659">
        <f t="shared" si="83"/>
        <v>57</v>
      </c>
    </row>
    <row r="1660" spans="1:6" x14ac:dyDescent="0.3">
      <c r="A1660">
        <v>58</v>
      </c>
      <c r="B1660">
        <v>2019</v>
      </c>
      <c r="C1660" t="s">
        <v>69</v>
      </c>
      <c r="D1660">
        <v>1386</v>
      </c>
      <c r="E1660" s="1">
        <f t="shared" si="82"/>
        <v>0.78526912181303121</v>
      </c>
      <c r="F1660">
        <f t="shared" si="83"/>
        <v>58</v>
      </c>
    </row>
    <row r="1661" spans="1:6" x14ac:dyDescent="0.3">
      <c r="A1661">
        <v>59</v>
      </c>
      <c r="B1661">
        <v>2019</v>
      </c>
      <c r="C1661" t="s">
        <v>64</v>
      </c>
      <c r="D1661">
        <v>1381</v>
      </c>
      <c r="E1661" s="1">
        <f t="shared" si="82"/>
        <v>0.78243626062322946</v>
      </c>
      <c r="F1661">
        <f t="shared" si="83"/>
        <v>59</v>
      </c>
    </row>
    <row r="1662" spans="1:6" x14ac:dyDescent="0.3">
      <c r="A1662">
        <v>59</v>
      </c>
      <c r="B1662">
        <v>2019</v>
      </c>
      <c r="C1662" t="s">
        <v>49</v>
      </c>
      <c r="D1662">
        <v>1381</v>
      </c>
      <c r="E1662" s="1">
        <f t="shared" si="82"/>
        <v>0.78243626062322946</v>
      </c>
      <c r="F1662">
        <f t="shared" si="83"/>
        <v>60</v>
      </c>
    </row>
    <row r="1663" spans="1:6" x14ac:dyDescent="0.3">
      <c r="A1663">
        <v>61</v>
      </c>
      <c r="B1663">
        <v>2019</v>
      </c>
      <c r="C1663" t="s">
        <v>46</v>
      </c>
      <c r="D1663">
        <v>1380</v>
      </c>
      <c r="E1663" s="1">
        <f t="shared" si="82"/>
        <v>0.78186968838526916</v>
      </c>
      <c r="F1663">
        <f t="shared" si="83"/>
        <v>61</v>
      </c>
    </row>
    <row r="1664" spans="1:6" x14ac:dyDescent="0.3">
      <c r="A1664">
        <v>62</v>
      </c>
      <c r="B1664">
        <v>2019</v>
      </c>
      <c r="C1664" t="s">
        <v>78</v>
      </c>
      <c r="D1664">
        <v>1377</v>
      </c>
      <c r="E1664" s="1">
        <f t="shared" si="82"/>
        <v>0.78016997167138813</v>
      </c>
      <c r="F1664">
        <f t="shared" si="83"/>
        <v>62</v>
      </c>
    </row>
    <row r="1665" spans="1:6" x14ac:dyDescent="0.3">
      <c r="A1665">
        <v>63</v>
      </c>
      <c r="B1665">
        <v>2019</v>
      </c>
      <c r="C1665" t="s">
        <v>40</v>
      </c>
      <c r="D1665">
        <v>1368</v>
      </c>
      <c r="E1665" s="1">
        <f t="shared" si="82"/>
        <v>0.77507082152974505</v>
      </c>
      <c r="F1665">
        <f t="shared" si="83"/>
        <v>63</v>
      </c>
    </row>
    <row r="1666" spans="1:6" x14ac:dyDescent="0.3">
      <c r="A1666">
        <v>64</v>
      </c>
      <c r="B1666">
        <v>2019</v>
      </c>
      <c r="C1666" t="s">
        <v>63</v>
      </c>
      <c r="D1666">
        <v>1365</v>
      </c>
      <c r="E1666" s="1">
        <f t="shared" si="82"/>
        <v>0.77337110481586402</v>
      </c>
      <c r="F1666">
        <f t="shared" si="83"/>
        <v>64</v>
      </c>
    </row>
    <row r="1667" spans="1:6" x14ac:dyDescent="0.3">
      <c r="A1667">
        <v>64</v>
      </c>
      <c r="B1667">
        <v>2019</v>
      </c>
      <c r="C1667" t="s">
        <v>75</v>
      </c>
      <c r="D1667">
        <v>1365</v>
      </c>
      <c r="E1667" s="1">
        <f t="shared" si="82"/>
        <v>0.77337110481586402</v>
      </c>
      <c r="F1667">
        <f t="shared" si="83"/>
        <v>65</v>
      </c>
    </row>
    <row r="1668" spans="1:6" x14ac:dyDescent="0.3">
      <c r="A1668">
        <v>66</v>
      </c>
      <c r="B1668">
        <v>2019</v>
      </c>
      <c r="C1668" t="s">
        <v>67</v>
      </c>
      <c r="D1668">
        <v>1356</v>
      </c>
      <c r="E1668" s="1">
        <f t="shared" si="82"/>
        <v>0.76827195467422094</v>
      </c>
      <c r="F1668">
        <f t="shared" si="83"/>
        <v>66</v>
      </c>
    </row>
    <row r="1669" spans="1:6" x14ac:dyDescent="0.3">
      <c r="A1669">
        <v>67</v>
      </c>
      <c r="B1669">
        <v>2019</v>
      </c>
      <c r="C1669" t="s">
        <v>48</v>
      </c>
      <c r="D1669">
        <v>1351</v>
      </c>
      <c r="E1669" s="1">
        <f t="shared" si="82"/>
        <v>0.7654390934844193</v>
      </c>
      <c r="F1669">
        <f t="shared" si="83"/>
        <v>67</v>
      </c>
    </row>
    <row r="1670" spans="1:6" x14ac:dyDescent="0.3">
      <c r="A1670">
        <v>68</v>
      </c>
      <c r="B1670">
        <v>2019</v>
      </c>
      <c r="C1670" t="s">
        <v>107</v>
      </c>
      <c r="D1670">
        <v>1347</v>
      </c>
      <c r="E1670" s="1">
        <f t="shared" si="82"/>
        <v>0.76317280453257785</v>
      </c>
      <c r="F1670">
        <f t="shared" si="83"/>
        <v>68</v>
      </c>
    </row>
    <row r="1671" spans="1:6" x14ac:dyDescent="0.3">
      <c r="A1671">
        <v>69</v>
      </c>
      <c r="B1671">
        <v>2019</v>
      </c>
      <c r="C1671" t="s">
        <v>109</v>
      </c>
      <c r="D1671">
        <v>1346</v>
      </c>
      <c r="E1671" s="1">
        <f t="shared" si="82"/>
        <v>0.76260623229461755</v>
      </c>
      <c r="F1671">
        <f t="shared" si="83"/>
        <v>69</v>
      </c>
    </row>
    <row r="1672" spans="1:6" x14ac:dyDescent="0.3">
      <c r="A1672">
        <v>70</v>
      </c>
      <c r="B1672">
        <v>2019</v>
      </c>
      <c r="C1672" t="s">
        <v>88</v>
      </c>
      <c r="D1672">
        <v>1344</v>
      </c>
      <c r="E1672" s="1">
        <f t="shared" si="82"/>
        <v>0.76147308781869694</v>
      </c>
      <c r="F1672">
        <f t="shared" si="83"/>
        <v>70</v>
      </c>
    </row>
    <row r="1673" spans="1:6" x14ac:dyDescent="0.3">
      <c r="A1673">
        <v>71</v>
      </c>
      <c r="B1673">
        <v>2019</v>
      </c>
      <c r="C1673" t="s">
        <v>86</v>
      </c>
      <c r="D1673">
        <v>1334</v>
      </c>
      <c r="E1673" s="1">
        <f t="shared" si="82"/>
        <v>0.75580736543909344</v>
      </c>
      <c r="F1673">
        <f t="shared" si="83"/>
        <v>71</v>
      </c>
    </row>
    <row r="1674" spans="1:6" x14ac:dyDescent="0.3">
      <c r="A1674">
        <v>71</v>
      </c>
      <c r="B1674">
        <v>2019</v>
      </c>
      <c r="C1674" t="s">
        <v>95</v>
      </c>
      <c r="D1674">
        <v>1334</v>
      </c>
      <c r="E1674" s="1">
        <f t="shared" si="82"/>
        <v>0.75580736543909344</v>
      </c>
      <c r="F1674">
        <f t="shared" si="83"/>
        <v>72</v>
      </c>
    </row>
    <row r="1675" spans="1:6" x14ac:dyDescent="0.3">
      <c r="A1675">
        <v>73</v>
      </c>
      <c r="B1675">
        <v>2019</v>
      </c>
      <c r="C1675" t="s">
        <v>52</v>
      </c>
      <c r="D1675">
        <v>1331</v>
      </c>
      <c r="E1675" s="1">
        <f t="shared" si="82"/>
        <v>0.75410764872521241</v>
      </c>
      <c r="F1675">
        <f t="shared" si="83"/>
        <v>73</v>
      </c>
    </row>
    <row r="1676" spans="1:6" x14ac:dyDescent="0.3">
      <c r="A1676">
        <v>74</v>
      </c>
      <c r="B1676">
        <v>2019</v>
      </c>
      <c r="C1676" t="s">
        <v>72</v>
      </c>
      <c r="D1676">
        <v>1328</v>
      </c>
      <c r="E1676" s="1">
        <f t="shared" si="82"/>
        <v>0.75240793201133149</v>
      </c>
      <c r="F1676">
        <f t="shared" si="83"/>
        <v>74</v>
      </c>
    </row>
    <row r="1677" spans="1:6" x14ac:dyDescent="0.3">
      <c r="A1677">
        <v>75</v>
      </c>
      <c r="B1677">
        <v>2019</v>
      </c>
      <c r="C1677" t="s">
        <v>66</v>
      </c>
      <c r="D1677">
        <v>1324</v>
      </c>
      <c r="E1677" s="1">
        <f t="shared" si="82"/>
        <v>0.75014164305949005</v>
      </c>
      <c r="F1677">
        <f t="shared" si="83"/>
        <v>75</v>
      </c>
    </row>
    <row r="1678" spans="1:6" x14ac:dyDescent="0.3">
      <c r="A1678">
        <v>76</v>
      </c>
      <c r="B1678">
        <v>2019</v>
      </c>
      <c r="C1678" t="s">
        <v>94</v>
      </c>
      <c r="D1678">
        <v>1322</v>
      </c>
      <c r="E1678" s="1">
        <f t="shared" si="82"/>
        <v>0.74900849858356944</v>
      </c>
      <c r="F1678">
        <f t="shared" si="83"/>
        <v>76</v>
      </c>
    </row>
    <row r="1679" spans="1:6" x14ac:dyDescent="0.3">
      <c r="A1679">
        <v>77</v>
      </c>
      <c r="B1679">
        <v>2019</v>
      </c>
      <c r="C1679" t="s">
        <v>113</v>
      </c>
      <c r="D1679">
        <v>1321</v>
      </c>
      <c r="E1679" s="1">
        <f t="shared" si="82"/>
        <v>0.74844192634560902</v>
      </c>
      <c r="F1679">
        <f t="shared" si="83"/>
        <v>77</v>
      </c>
    </row>
    <row r="1680" spans="1:6" x14ac:dyDescent="0.3">
      <c r="A1680">
        <v>78</v>
      </c>
      <c r="B1680">
        <v>2019</v>
      </c>
      <c r="C1680" t="s">
        <v>108</v>
      </c>
      <c r="D1680">
        <v>1318</v>
      </c>
      <c r="E1680" s="1">
        <f t="shared" si="82"/>
        <v>0.74674220963172799</v>
      </c>
      <c r="F1680">
        <f t="shared" si="83"/>
        <v>78</v>
      </c>
    </row>
    <row r="1681" spans="1:6" x14ac:dyDescent="0.3">
      <c r="A1681">
        <v>79</v>
      </c>
      <c r="B1681">
        <v>2019</v>
      </c>
      <c r="C1681" t="s">
        <v>114</v>
      </c>
      <c r="D1681">
        <v>1314</v>
      </c>
      <c r="E1681" s="1">
        <f t="shared" si="82"/>
        <v>0.74447592067988666</v>
      </c>
      <c r="F1681">
        <f t="shared" si="83"/>
        <v>79</v>
      </c>
    </row>
    <row r="1682" spans="1:6" x14ac:dyDescent="0.3">
      <c r="A1682">
        <v>80</v>
      </c>
      <c r="B1682">
        <v>2019</v>
      </c>
      <c r="C1682" t="s">
        <v>112</v>
      </c>
      <c r="D1682">
        <v>1313</v>
      </c>
      <c r="E1682" s="1">
        <f t="shared" si="82"/>
        <v>0.74390934844192635</v>
      </c>
      <c r="F1682">
        <f t="shared" si="83"/>
        <v>80</v>
      </c>
    </row>
    <row r="1683" spans="1:6" x14ac:dyDescent="0.3">
      <c r="A1683">
        <v>81</v>
      </c>
      <c r="B1683">
        <v>2019</v>
      </c>
      <c r="C1683" t="s">
        <v>77</v>
      </c>
      <c r="D1683">
        <v>1304</v>
      </c>
      <c r="E1683" s="1">
        <f t="shared" si="82"/>
        <v>0.73881019830028327</v>
      </c>
      <c r="F1683">
        <f t="shared" si="83"/>
        <v>81</v>
      </c>
    </row>
    <row r="1684" spans="1:6" x14ac:dyDescent="0.3">
      <c r="A1684">
        <v>82</v>
      </c>
      <c r="B1684">
        <v>2019</v>
      </c>
      <c r="C1684" t="s">
        <v>110</v>
      </c>
      <c r="D1684">
        <v>1303</v>
      </c>
      <c r="E1684" s="1">
        <f t="shared" si="82"/>
        <v>0.73824362606232297</v>
      </c>
      <c r="F1684">
        <f t="shared" si="83"/>
        <v>82</v>
      </c>
    </row>
    <row r="1685" spans="1:6" x14ac:dyDescent="0.3">
      <c r="A1685">
        <v>83</v>
      </c>
      <c r="B1685">
        <v>2019</v>
      </c>
      <c r="C1685" t="s">
        <v>80</v>
      </c>
      <c r="D1685">
        <v>1297</v>
      </c>
      <c r="E1685" s="1">
        <f t="shared" si="82"/>
        <v>0.73484419263456091</v>
      </c>
      <c r="F1685">
        <f t="shared" si="83"/>
        <v>83</v>
      </c>
    </row>
    <row r="1686" spans="1:6" x14ac:dyDescent="0.3">
      <c r="A1686">
        <v>84</v>
      </c>
      <c r="B1686">
        <v>2019</v>
      </c>
      <c r="C1686" t="s">
        <v>115</v>
      </c>
      <c r="D1686">
        <v>1295</v>
      </c>
      <c r="E1686" s="1">
        <f t="shared" si="82"/>
        <v>0.73371104815864019</v>
      </c>
      <c r="F1686">
        <f t="shared" si="83"/>
        <v>84</v>
      </c>
    </row>
    <row r="1687" spans="1:6" x14ac:dyDescent="0.3">
      <c r="A1687">
        <v>85</v>
      </c>
      <c r="B1687">
        <v>2019</v>
      </c>
      <c r="C1687" t="s">
        <v>83</v>
      </c>
      <c r="D1687">
        <v>1289</v>
      </c>
      <c r="E1687" s="1">
        <f t="shared" si="82"/>
        <v>0.73031161473087813</v>
      </c>
      <c r="F1687">
        <f t="shared" si="83"/>
        <v>85</v>
      </c>
    </row>
    <row r="1688" spans="1:6" x14ac:dyDescent="0.3">
      <c r="A1688">
        <v>86</v>
      </c>
      <c r="B1688">
        <v>2019</v>
      </c>
      <c r="C1688" t="s">
        <v>79</v>
      </c>
      <c r="D1688">
        <v>1285</v>
      </c>
      <c r="E1688" s="1">
        <f t="shared" si="82"/>
        <v>0.7280453257790368</v>
      </c>
      <c r="F1688">
        <f t="shared" si="83"/>
        <v>86</v>
      </c>
    </row>
    <row r="1689" spans="1:6" x14ac:dyDescent="0.3">
      <c r="A1689">
        <v>87</v>
      </c>
      <c r="B1689">
        <v>2019</v>
      </c>
      <c r="C1689" t="s">
        <v>81</v>
      </c>
      <c r="D1689">
        <v>1280</v>
      </c>
      <c r="E1689" s="1">
        <f t="shared" si="82"/>
        <v>0.72521246458923516</v>
      </c>
      <c r="F1689">
        <f t="shared" si="83"/>
        <v>87</v>
      </c>
    </row>
    <row r="1690" spans="1:6" x14ac:dyDescent="0.3">
      <c r="A1690">
        <v>88</v>
      </c>
      <c r="B1690">
        <v>2019</v>
      </c>
      <c r="C1690" t="s">
        <v>74</v>
      </c>
      <c r="D1690">
        <v>1277</v>
      </c>
      <c r="E1690" s="1">
        <f t="shared" si="82"/>
        <v>0.72351274787535413</v>
      </c>
      <c r="F1690">
        <f t="shared" si="83"/>
        <v>88</v>
      </c>
    </row>
    <row r="1691" spans="1:6" x14ac:dyDescent="0.3">
      <c r="A1691">
        <v>89</v>
      </c>
      <c r="B1691">
        <v>2019</v>
      </c>
      <c r="C1691" t="s">
        <v>70</v>
      </c>
      <c r="D1691">
        <v>1269</v>
      </c>
      <c r="E1691" s="1">
        <f t="shared" si="82"/>
        <v>0.71898016997167136</v>
      </c>
      <c r="F1691">
        <f t="shared" si="83"/>
        <v>89</v>
      </c>
    </row>
    <row r="1692" spans="1:6" x14ac:dyDescent="0.3">
      <c r="A1692">
        <v>89</v>
      </c>
      <c r="B1692">
        <v>2019</v>
      </c>
      <c r="C1692" t="s">
        <v>121</v>
      </c>
      <c r="D1692">
        <v>1269</v>
      </c>
      <c r="E1692" s="1">
        <f t="shared" si="82"/>
        <v>0.71898016997167136</v>
      </c>
      <c r="F1692">
        <f t="shared" si="83"/>
        <v>90</v>
      </c>
    </row>
    <row r="1693" spans="1:6" x14ac:dyDescent="0.3">
      <c r="A1693">
        <v>91</v>
      </c>
      <c r="B1693">
        <v>2019</v>
      </c>
      <c r="C1693" t="s">
        <v>122</v>
      </c>
      <c r="D1693">
        <v>1267</v>
      </c>
      <c r="E1693" s="1">
        <f t="shared" si="82"/>
        <v>0.71784702549575075</v>
      </c>
      <c r="F1693">
        <f t="shared" si="83"/>
        <v>91</v>
      </c>
    </row>
    <row r="1694" spans="1:6" x14ac:dyDescent="0.3">
      <c r="A1694">
        <v>91</v>
      </c>
      <c r="B1694">
        <v>2019</v>
      </c>
      <c r="C1694" t="s">
        <v>111</v>
      </c>
      <c r="D1694">
        <v>1267</v>
      </c>
      <c r="E1694" s="1">
        <f t="shared" si="82"/>
        <v>0.71784702549575075</v>
      </c>
      <c r="F1694">
        <f t="shared" si="83"/>
        <v>92</v>
      </c>
    </row>
    <row r="1695" spans="1:6" x14ac:dyDescent="0.3">
      <c r="A1695">
        <v>93</v>
      </c>
      <c r="B1695">
        <v>2019</v>
      </c>
      <c r="C1695" t="s">
        <v>73</v>
      </c>
      <c r="D1695">
        <v>1260</v>
      </c>
      <c r="E1695" s="1">
        <f t="shared" si="82"/>
        <v>0.71388101983002827</v>
      </c>
      <c r="F1695">
        <f t="shared" si="83"/>
        <v>93</v>
      </c>
    </row>
    <row r="1696" spans="1:6" x14ac:dyDescent="0.3">
      <c r="A1696">
        <v>94</v>
      </c>
      <c r="B1696">
        <v>2019</v>
      </c>
      <c r="C1696" t="s">
        <v>119</v>
      </c>
      <c r="D1696">
        <v>1258</v>
      </c>
      <c r="E1696" s="1">
        <f t="shared" si="82"/>
        <v>0.71274787535410766</v>
      </c>
      <c r="F1696">
        <f t="shared" si="83"/>
        <v>94</v>
      </c>
    </row>
    <row r="1697" spans="1:6" x14ac:dyDescent="0.3">
      <c r="A1697">
        <v>95</v>
      </c>
      <c r="B1697">
        <v>2019</v>
      </c>
      <c r="C1697" t="s">
        <v>123</v>
      </c>
      <c r="D1697">
        <v>1251</v>
      </c>
      <c r="E1697" s="1">
        <f t="shared" si="82"/>
        <v>0.7087818696883853</v>
      </c>
      <c r="F1697">
        <f t="shared" si="83"/>
        <v>95</v>
      </c>
    </row>
    <row r="1698" spans="1:6" x14ac:dyDescent="0.3">
      <c r="A1698">
        <v>96</v>
      </c>
      <c r="B1698">
        <v>2019</v>
      </c>
      <c r="C1698" t="s">
        <v>118</v>
      </c>
      <c r="D1698">
        <v>1240</v>
      </c>
      <c r="E1698" s="1">
        <f t="shared" si="82"/>
        <v>0.7025495750708215</v>
      </c>
      <c r="F1698">
        <f t="shared" si="83"/>
        <v>96</v>
      </c>
    </row>
    <row r="1699" spans="1:6" x14ac:dyDescent="0.3">
      <c r="A1699">
        <v>97</v>
      </c>
      <c r="B1699">
        <v>2019</v>
      </c>
      <c r="C1699" t="s">
        <v>87</v>
      </c>
      <c r="D1699">
        <v>1238</v>
      </c>
      <c r="E1699" s="1">
        <f t="shared" si="82"/>
        <v>0.70141643059490089</v>
      </c>
      <c r="F1699">
        <f t="shared" si="83"/>
        <v>97</v>
      </c>
    </row>
    <row r="1700" spans="1:6" x14ac:dyDescent="0.3">
      <c r="A1700">
        <v>98</v>
      </c>
      <c r="B1700">
        <v>2019</v>
      </c>
      <c r="C1700" t="s">
        <v>116</v>
      </c>
      <c r="D1700">
        <v>1236</v>
      </c>
      <c r="E1700" s="1">
        <f t="shared" si="82"/>
        <v>0.70028328611898016</v>
      </c>
      <c r="F1700">
        <f t="shared" si="83"/>
        <v>98</v>
      </c>
    </row>
    <row r="1701" spans="1:6" x14ac:dyDescent="0.3">
      <c r="A1701">
        <v>99</v>
      </c>
      <c r="B1701">
        <v>2019</v>
      </c>
      <c r="C1701" t="s">
        <v>89</v>
      </c>
      <c r="D1701">
        <v>1225</v>
      </c>
      <c r="E1701" s="1">
        <f t="shared" si="82"/>
        <v>0.69405099150141647</v>
      </c>
      <c r="F1701">
        <f t="shared" si="83"/>
        <v>99</v>
      </c>
    </row>
    <row r="1702" spans="1:6" x14ac:dyDescent="0.3">
      <c r="A1702">
        <v>100</v>
      </c>
      <c r="B1702">
        <v>2019</v>
      </c>
      <c r="C1702" t="s">
        <v>124</v>
      </c>
      <c r="D1702">
        <v>1223</v>
      </c>
      <c r="E1702" s="1">
        <f t="shared" si="82"/>
        <v>0.69291784702549575</v>
      </c>
      <c r="F1702">
        <f t="shared" si="83"/>
        <v>100</v>
      </c>
    </row>
    <row r="1703" spans="1:6" x14ac:dyDescent="0.3">
      <c r="A1703">
        <v>51</v>
      </c>
      <c r="B1703">
        <v>2018</v>
      </c>
      <c r="C1703" t="s">
        <v>35</v>
      </c>
      <c r="D1703">
        <v>1412</v>
      </c>
      <c r="E1703" s="1">
        <f>D1703/1727</f>
        <v>0.81760277938621884</v>
      </c>
      <c r="F1703">
        <v>51</v>
      </c>
    </row>
    <row r="1704" spans="1:6" x14ac:dyDescent="0.3">
      <c r="A1704">
        <v>52</v>
      </c>
      <c r="B1704">
        <v>2018</v>
      </c>
      <c r="C1704" t="s">
        <v>60</v>
      </c>
      <c r="D1704">
        <v>1412</v>
      </c>
      <c r="E1704" s="1">
        <f t="shared" ref="E1704:E1752" si="84">D1704/1727</f>
        <v>0.81760277938621884</v>
      </c>
      <c r="F1704">
        <f>F1703+1</f>
        <v>52</v>
      </c>
    </row>
    <row r="1705" spans="1:6" x14ac:dyDescent="0.3">
      <c r="A1705">
        <v>53</v>
      </c>
      <c r="B1705">
        <v>2018</v>
      </c>
      <c r="C1705" t="s">
        <v>24</v>
      </c>
      <c r="D1705">
        <v>1405</v>
      </c>
      <c r="E1705" s="1">
        <f t="shared" si="84"/>
        <v>0.81354950781702373</v>
      </c>
      <c r="F1705">
        <f t="shared" ref="F1705:F1752" si="85">F1704+1</f>
        <v>53</v>
      </c>
    </row>
    <row r="1706" spans="1:6" x14ac:dyDescent="0.3">
      <c r="A1706">
        <v>54</v>
      </c>
      <c r="B1706">
        <v>2018</v>
      </c>
      <c r="C1706" t="s">
        <v>59</v>
      </c>
      <c r="D1706">
        <v>1404</v>
      </c>
      <c r="E1706" s="1">
        <f t="shared" si="84"/>
        <v>0.81297046902142445</v>
      </c>
      <c r="F1706">
        <f t="shared" si="85"/>
        <v>54</v>
      </c>
    </row>
    <row r="1707" spans="1:6" x14ac:dyDescent="0.3">
      <c r="A1707">
        <v>55</v>
      </c>
      <c r="B1707">
        <v>2018</v>
      </c>
      <c r="C1707" t="s">
        <v>32</v>
      </c>
      <c r="D1707">
        <v>1394</v>
      </c>
      <c r="E1707" s="1">
        <f t="shared" si="84"/>
        <v>0.80718008106543138</v>
      </c>
      <c r="F1707">
        <f t="shared" si="85"/>
        <v>55</v>
      </c>
    </row>
    <row r="1708" spans="1:6" x14ac:dyDescent="0.3">
      <c r="A1708">
        <v>56</v>
      </c>
      <c r="B1708">
        <v>2018</v>
      </c>
      <c r="C1708" t="s">
        <v>38</v>
      </c>
      <c r="D1708">
        <v>1393</v>
      </c>
      <c r="E1708" s="1">
        <f t="shared" si="84"/>
        <v>0.80660104226983209</v>
      </c>
      <c r="F1708">
        <f t="shared" si="85"/>
        <v>56</v>
      </c>
    </row>
    <row r="1709" spans="1:6" x14ac:dyDescent="0.3">
      <c r="A1709">
        <v>57</v>
      </c>
      <c r="B1709">
        <v>2018</v>
      </c>
      <c r="C1709" t="s">
        <v>40</v>
      </c>
      <c r="D1709">
        <v>1382</v>
      </c>
      <c r="E1709" s="1">
        <f t="shared" si="84"/>
        <v>0.80023161551823974</v>
      </c>
      <c r="F1709">
        <f t="shared" si="85"/>
        <v>57</v>
      </c>
    </row>
    <row r="1710" spans="1:6" x14ac:dyDescent="0.3">
      <c r="A1710">
        <v>58</v>
      </c>
      <c r="B1710">
        <v>2018</v>
      </c>
      <c r="C1710" t="s">
        <v>69</v>
      </c>
      <c r="D1710">
        <v>1378</v>
      </c>
      <c r="E1710" s="1">
        <f t="shared" si="84"/>
        <v>0.79791546033584249</v>
      </c>
      <c r="F1710">
        <f t="shared" si="85"/>
        <v>58</v>
      </c>
    </row>
    <row r="1711" spans="1:6" x14ac:dyDescent="0.3">
      <c r="A1711">
        <v>59</v>
      </c>
      <c r="B1711">
        <v>2018</v>
      </c>
      <c r="C1711" t="s">
        <v>66</v>
      </c>
      <c r="D1711">
        <v>1374</v>
      </c>
      <c r="E1711" s="1">
        <f t="shared" si="84"/>
        <v>0.79559930515344524</v>
      </c>
      <c r="F1711">
        <f t="shared" si="85"/>
        <v>59</v>
      </c>
    </row>
    <row r="1712" spans="1:6" x14ac:dyDescent="0.3">
      <c r="A1712">
        <v>60</v>
      </c>
      <c r="B1712">
        <v>2018</v>
      </c>
      <c r="C1712" t="s">
        <v>67</v>
      </c>
      <c r="D1712">
        <v>1372</v>
      </c>
      <c r="E1712" s="1">
        <f t="shared" si="84"/>
        <v>0.79444122756224667</v>
      </c>
      <c r="F1712">
        <f t="shared" si="85"/>
        <v>60</v>
      </c>
    </row>
    <row r="1713" spans="1:6" x14ac:dyDescent="0.3">
      <c r="A1713">
        <v>61</v>
      </c>
      <c r="B1713">
        <v>2018</v>
      </c>
      <c r="C1713" t="s">
        <v>49</v>
      </c>
      <c r="D1713">
        <v>1371</v>
      </c>
      <c r="E1713" s="1">
        <f t="shared" si="84"/>
        <v>0.79386218876664738</v>
      </c>
      <c r="F1713">
        <f t="shared" si="85"/>
        <v>61</v>
      </c>
    </row>
    <row r="1714" spans="1:6" x14ac:dyDescent="0.3">
      <c r="A1714">
        <v>62</v>
      </c>
      <c r="B1714">
        <v>2018</v>
      </c>
      <c r="C1714" t="s">
        <v>75</v>
      </c>
      <c r="D1714">
        <v>1369</v>
      </c>
      <c r="E1714" s="1">
        <f t="shared" si="84"/>
        <v>0.7927041111754487</v>
      </c>
      <c r="F1714">
        <f t="shared" si="85"/>
        <v>62</v>
      </c>
    </row>
    <row r="1715" spans="1:6" x14ac:dyDescent="0.3">
      <c r="A1715">
        <v>62</v>
      </c>
      <c r="B1715">
        <v>2018</v>
      </c>
      <c r="C1715" t="s">
        <v>78</v>
      </c>
      <c r="D1715">
        <v>1369</v>
      </c>
      <c r="E1715" s="1">
        <f t="shared" si="84"/>
        <v>0.7927041111754487</v>
      </c>
      <c r="F1715">
        <f t="shared" si="85"/>
        <v>63</v>
      </c>
    </row>
    <row r="1716" spans="1:6" x14ac:dyDescent="0.3">
      <c r="A1716">
        <v>64</v>
      </c>
      <c r="B1716">
        <v>2018</v>
      </c>
      <c r="C1716" t="s">
        <v>44</v>
      </c>
      <c r="D1716">
        <v>1363</v>
      </c>
      <c r="E1716" s="1">
        <f t="shared" si="84"/>
        <v>0.78922987840185288</v>
      </c>
      <c r="F1716">
        <f t="shared" si="85"/>
        <v>64</v>
      </c>
    </row>
    <row r="1717" spans="1:6" x14ac:dyDescent="0.3">
      <c r="A1717">
        <v>65</v>
      </c>
      <c r="B1717">
        <v>2018</v>
      </c>
      <c r="C1717" t="s">
        <v>46</v>
      </c>
      <c r="D1717">
        <v>1356</v>
      </c>
      <c r="E1717" s="1">
        <f t="shared" si="84"/>
        <v>0.78517660683265778</v>
      </c>
      <c r="F1717">
        <f t="shared" si="85"/>
        <v>65</v>
      </c>
    </row>
    <row r="1718" spans="1:6" x14ac:dyDescent="0.3">
      <c r="A1718">
        <v>66</v>
      </c>
      <c r="B1718">
        <v>2018</v>
      </c>
      <c r="C1718" t="s">
        <v>72</v>
      </c>
      <c r="D1718">
        <v>1354</v>
      </c>
      <c r="E1718" s="1">
        <f t="shared" si="84"/>
        <v>0.78401852924145921</v>
      </c>
      <c r="F1718">
        <f t="shared" si="85"/>
        <v>66</v>
      </c>
    </row>
    <row r="1719" spans="1:6" x14ac:dyDescent="0.3">
      <c r="A1719">
        <v>67</v>
      </c>
      <c r="B1719">
        <v>2018</v>
      </c>
      <c r="C1719" t="s">
        <v>39</v>
      </c>
      <c r="D1719">
        <v>1347</v>
      </c>
      <c r="E1719" s="1">
        <f t="shared" si="84"/>
        <v>0.77996525767226399</v>
      </c>
      <c r="F1719">
        <f t="shared" si="85"/>
        <v>67</v>
      </c>
    </row>
    <row r="1720" spans="1:6" x14ac:dyDescent="0.3">
      <c r="A1720">
        <v>68</v>
      </c>
      <c r="B1720">
        <v>2018</v>
      </c>
      <c r="C1720" t="s">
        <v>125</v>
      </c>
      <c r="D1720">
        <v>1343</v>
      </c>
      <c r="E1720" s="1">
        <f t="shared" si="84"/>
        <v>0.77764910248986685</v>
      </c>
      <c r="F1720">
        <f t="shared" si="85"/>
        <v>68</v>
      </c>
    </row>
    <row r="1721" spans="1:6" x14ac:dyDescent="0.3">
      <c r="A1721">
        <v>69</v>
      </c>
      <c r="B1721">
        <v>2018</v>
      </c>
      <c r="C1721" t="s">
        <v>48</v>
      </c>
      <c r="D1721">
        <v>1335</v>
      </c>
      <c r="E1721" s="1">
        <f t="shared" si="84"/>
        <v>0.77301679212507235</v>
      </c>
      <c r="F1721">
        <f t="shared" si="85"/>
        <v>69</v>
      </c>
    </row>
    <row r="1722" spans="1:6" x14ac:dyDescent="0.3">
      <c r="A1722">
        <v>70</v>
      </c>
      <c r="B1722">
        <v>2018</v>
      </c>
      <c r="C1722" t="s">
        <v>109</v>
      </c>
      <c r="D1722">
        <v>1327</v>
      </c>
      <c r="E1722" s="1">
        <f t="shared" si="84"/>
        <v>0.76838448176027796</v>
      </c>
      <c r="F1722">
        <f t="shared" si="85"/>
        <v>70</v>
      </c>
    </row>
    <row r="1723" spans="1:6" x14ac:dyDescent="0.3">
      <c r="A1723">
        <v>71</v>
      </c>
      <c r="B1723">
        <v>2018</v>
      </c>
      <c r="C1723" t="s">
        <v>77</v>
      </c>
      <c r="D1723">
        <v>1326</v>
      </c>
      <c r="E1723" s="1">
        <f t="shared" si="84"/>
        <v>0.76780544296467867</v>
      </c>
      <c r="F1723">
        <f t="shared" si="85"/>
        <v>71</v>
      </c>
    </row>
    <row r="1724" spans="1:6" x14ac:dyDescent="0.3">
      <c r="A1724">
        <v>72</v>
      </c>
      <c r="B1724">
        <v>2018</v>
      </c>
      <c r="C1724" t="s">
        <v>86</v>
      </c>
      <c r="D1724">
        <v>1325</v>
      </c>
      <c r="E1724" s="1">
        <f t="shared" si="84"/>
        <v>0.76722640416907928</v>
      </c>
      <c r="F1724">
        <f t="shared" si="85"/>
        <v>72</v>
      </c>
    </row>
    <row r="1725" spans="1:6" x14ac:dyDescent="0.3">
      <c r="A1725">
        <v>72</v>
      </c>
      <c r="B1725">
        <v>2018</v>
      </c>
      <c r="C1725" t="s">
        <v>68</v>
      </c>
      <c r="D1725">
        <v>1325</v>
      </c>
      <c r="E1725" s="1">
        <f t="shared" si="84"/>
        <v>0.76722640416907928</v>
      </c>
      <c r="F1725">
        <f t="shared" si="85"/>
        <v>73</v>
      </c>
    </row>
    <row r="1726" spans="1:6" x14ac:dyDescent="0.3">
      <c r="A1726">
        <v>74</v>
      </c>
      <c r="B1726">
        <v>2018</v>
      </c>
      <c r="C1726" t="s">
        <v>114</v>
      </c>
      <c r="D1726">
        <v>1322</v>
      </c>
      <c r="E1726" s="1">
        <f t="shared" si="84"/>
        <v>0.76548928778228142</v>
      </c>
      <c r="F1726">
        <f t="shared" si="85"/>
        <v>74</v>
      </c>
    </row>
    <row r="1727" spans="1:6" x14ac:dyDescent="0.3">
      <c r="A1727">
        <v>75</v>
      </c>
      <c r="B1727">
        <v>2018</v>
      </c>
      <c r="C1727" t="s">
        <v>113</v>
      </c>
      <c r="D1727">
        <v>1320</v>
      </c>
      <c r="E1727" s="1">
        <f t="shared" si="84"/>
        <v>0.76433121019108285</v>
      </c>
      <c r="F1727">
        <f t="shared" si="85"/>
        <v>75</v>
      </c>
    </row>
    <row r="1728" spans="1:6" x14ac:dyDescent="0.3">
      <c r="A1728">
        <v>76</v>
      </c>
      <c r="B1728">
        <v>2018</v>
      </c>
      <c r="C1728" t="s">
        <v>81</v>
      </c>
      <c r="D1728">
        <v>1317</v>
      </c>
      <c r="E1728" s="1">
        <f t="shared" si="84"/>
        <v>0.76259409380428489</v>
      </c>
      <c r="F1728">
        <f t="shared" si="85"/>
        <v>76</v>
      </c>
    </row>
    <row r="1729" spans="1:6" x14ac:dyDescent="0.3">
      <c r="A1729">
        <v>76</v>
      </c>
      <c r="B1729">
        <v>2018</v>
      </c>
      <c r="C1729" t="s">
        <v>94</v>
      </c>
      <c r="D1729">
        <v>1317</v>
      </c>
      <c r="E1729" s="1">
        <f t="shared" si="84"/>
        <v>0.76259409380428489</v>
      </c>
      <c r="F1729">
        <f t="shared" si="85"/>
        <v>77</v>
      </c>
    </row>
    <row r="1730" spans="1:6" x14ac:dyDescent="0.3">
      <c r="A1730">
        <v>78</v>
      </c>
      <c r="B1730">
        <v>2018</v>
      </c>
      <c r="C1730" t="s">
        <v>52</v>
      </c>
      <c r="D1730">
        <v>1314</v>
      </c>
      <c r="E1730" s="1">
        <f t="shared" si="84"/>
        <v>0.76085697741748692</v>
      </c>
      <c r="F1730">
        <f t="shared" si="85"/>
        <v>78</v>
      </c>
    </row>
    <row r="1731" spans="1:6" x14ac:dyDescent="0.3">
      <c r="A1731">
        <v>79</v>
      </c>
      <c r="B1731">
        <v>2018</v>
      </c>
      <c r="C1731" t="s">
        <v>95</v>
      </c>
      <c r="D1731">
        <v>1309</v>
      </c>
      <c r="E1731" s="1">
        <f t="shared" si="84"/>
        <v>0.7579617834394905</v>
      </c>
      <c r="F1731">
        <f t="shared" si="85"/>
        <v>79</v>
      </c>
    </row>
    <row r="1732" spans="1:6" x14ac:dyDescent="0.3">
      <c r="A1732">
        <v>80</v>
      </c>
      <c r="B1732">
        <v>2018</v>
      </c>
      <c r="C1732" t="s">
        <v>126</v>
      </c>
      <c r="D1732">
        <v>1306</v>
      </c>
      <c r="E1732" s="1">
        <f t="shared" si="84"/>
        <v>0.75622466705269253</v>
      </c>
      <c r="F1732">
        <f t="shared" si="85"/>
        <v>80</v>
      </c>
    </row>
    <row r="1733" spans="1:6" x14ac:dyDescent="0.3">
      <c r="A1733">
        <v>81</v>
      </c>
      <c r="B1733">
        <v>2018</v>
      </c>
      <c r="C1733" t="s">
        <v>121</v>
      </c>
      <c r="D1733">
        <v>1296</v>
      </c>
      <c r="E1733" s="1">
        <f t="shared" si="84"/>
        <v>0.75043427909669946</v>
      </c>
      <c r="F1733">
        <f t="shared" si="85"/>
        <v>81</v>
      </c>
    </row>
    <row r="1734" spans="1:6" x14ac:dyDescent="0.3">
      <c r="A1734">
        <v>82</v>
      </c>
      <c r="B1734">
        <v>2018</v>
      </c>
      <c r="C1734" t="s">
        <v>110</v>
      </c>
      <c r="D1734">
        <v>1295</v>
      </c>
      <c r="E1734" s="1">
        <f t="shared" si="84"/>
        <v>0.74985524030110018</v>
      </c>
      <c r="F1734">
        <f t="shared" si="85"/>
        <v>82</v>
      </c>
    </row>
    <row r="1735" spans="1:6" x14ac:dyDescent="0.3">
      <c r="A1735">
        <v>83</v>
      </c>
      <c r="B1735">
        <v>2018</v>
      </c>
      <c r="C1735" t="s">
        <v>74</v>
      </c>
      <c r="D1735">
        <v>1292</v>
      </c>
      <c r="E1735" s="1">
        <f t="shared" si="84"/>
        <v>0.74811812391430221</v>
      </c>
      <c r="F1735">
        <f t="shared" si="85"/>
        <v>83</v>
      </c>
    </row>
    <row r="1736" spans="1:6" x14ac:dyDescent="0.3">
      <c r="A1736">
        <v>84</v>
      </c>
      <c r="B1736">
        <v>2018</v>
      </c>
      <c r="C1736" t="s">
        <v>70</v>
      </c>
      <c r="D1736">
        <v>1280</v>
      </c>
      <c r="E1736" s="1">
        <f t="shared" si="84"/>
        <v>0.74116965836711057</v>
      </c>
      <c r="F1736">
        <f t="shared" si="85"/>
        <v>84</v>
      </c>
    </row>
    <row r="1737" spans="1:6" x14ac:dyDescent="0.3">
      <c r="A1737">
        <v>85</v>
      </c>
      <c r="B1737">
        <v>2018</v>
      </c>
      <c r="C1737" t="s">
        <v>80</v>
      </c>
      <c r="D1737">
        <v>1277</v>
      </c>
      <c r="E1737" s="1">
        <f t="shared" si="84"/>
        <v>0.73943254198031272</v>
      </c>
      <c r="F1737">
        <f t="shared" si="85"/>
        <v>85</v>
      </c>
    </row>
    <row r="1738" spans="1:6" x14ac:dyDescent="0.3">
      <c r="A1738">
        <v>86</v>
      </c>
      <c r="B1738">
        <v>2018</v>
      </c>
      <c r="C1738" t="s">
        <v>116</v>
      </c>
      <c r="D1738">
        <v>1276</v>
      </c>
      <c r="E1738" s="1">
        <f t="shared" si="84"/>
        <v>0.73885350318471332</v>
      </c>
      <c r="F1738">
        <f t="shared" si="85"/>
        <v>86</v>
      </c>
    </row>
    <row r="1739" spans="1:6" x14ac:dyDescent="0.3">
      <c r="A1739">
        <v>86</v>
      </c>
      <c r="B1739">
        <v>2018</v>
      </c>
      <c r="C1739" t="s">
        <v>123</v>
      </c>
      <c r="D1739">
        <v>1276</v>
      </c>
      <c r="E1739" s="1">
        <f t="shared" si="84"/>
        <v>0.73885350318471332</v>
      </c>
      <c r="F1739">
        <f t="shared" si="85"/>
        <v>87</v>
      </c>
    </row>
    <row r="1740" spans="1:6" x14ac:dyDescent="0.3">
      <c r="A1740">
        <v>88</v>
      </c>
      <c r="B1740">
        <v>2018</v>
      </c>
      <c r="C1740" t="s">
        <v>88</v>
      </c>
      <c r="D1740">
        <v>1271</v>
      </c>
      <c r="E1740" s="1">
        <f t="shared" si="84"/>
        <v>0.7359583092067169</v>
      </c>
      <c r="F1740">
        <f t="shared" si="85"/>
        <v>88</v>
      </c>
    </row>
    <row r="1741" spans="1:6" x14ac:dyDescent="0.3">
      <c r="A1741">
        <v>89</v>
      </c>
      <c r="B1741">
        <v>2018</v>
      </c>
      <c r="C1741" t="s">
        <v>111</v>
      </c>
      <c r="D1741">
        <v>1269</v>
      </c>
      <c r="E1741" s="1">
        <f t="shared" si="84"/>
        <v>0.73480023161551822</v>
      </c>
      <c r="F1741">
        <f t="shared" si="85"/>
        <v>89</v>
      </c>
    </row>
    <row r="1742" spans="1:6" x14ac:dyDescent="0.3">
      <c r="A1742">
        <v>90</v>
      </c>
      <c r="B1742">
        <v>2018</v>
      </c>
      <c r="C1742" t="s">
        <v>73</v>
      </c>
      <c r="D1742">
        <v>1265</v>
      </c>
      <c r="E1742" s="1">
        <f t="shared" si="84"/>
        <v>0.73248407643312097</v>
      </c>
      <c r="F1742">
        <f t="shared" si="85"/>
        <v>90</v>
      </c>
    </row>
    <row r="1743" spans="1:6" x14ac:dyDescent="0.3">
      <c r="A1743">
        <v>91</v>
      </c>
      <c r="B1743">
        <v>2018</v>
      </c>
      <c r="C1743" t="s">
        <v>118</v>
      </c>
      <c r="D1743">
        <v>1264</v>
      </c>
      <c r="E1743" s="1">
        <f t="shared" si="84"/>
        <v>0.73190503763752168</v>
      </c>
      <c r="F1743">
        <f t="shared" si="85"/>
        <v>91</v>
      </c>
    </row>
    <row r="1744" spans="1:6" x14ac:dyDescent="0.3">
      <c r="A1744">
        <v>92</v>
      </c>
      <c r="B1744">
        <v>2018</v>
      </c>
      <c r="C1744" t="s">
        <v>71</v>
      </c>
      <c r="D1744">
        <v>1260</v>
      </c>
      <c r="E1744" s="1">
        <f t="shared" si="84"/>
        <v>0.72958888245512454</v>
      </c>
      <c r="F1744">
        <f t="shared" si="85"/>
        <v>92</v>
      </c>
    </row>
    <row r="1745" spans="1:6" x14ac:dyDescent="0.3">
      <c r="A1745">
        <v>93</v>
      </c>
      <c r="B1745">
        <v>2018</v>
      </c>
      <c r="C1745" t="s">
        <v>55</v>
      </c>
      <c r="D1745">
        <v>1258</v>
      </c>
      <c r="E1745" s="1">
        <f t="shared" si="84"/>
        <v>0.72843080486392586</v>
      </c>
      <c r="F1745">
        <f t="shared" si="85"/>
        <v>93</v>
      </c>
    </row>
    <row r="1746" spans="1:6" x14ac:dyDescent="0.3">
      <c r="A1746">
        <v>94</v>
      </c>
      <c r="B1746">
        <v>2018</v>
      </c>
      <c r="C1746" t="s">
        <v>115</v>
      </c>
      <c r="D1746">
        <v>1257</v>
      </c>
      <c r="E1746" s="1">
        <f t="shared" si="84"/>
        <v>0.72785176606832658</v>
      </c>
      <c r="F1746">
        <f t="shared" si="85"/>
        <v>94</v>
      </c>
    </row>
    <row r="1747" spans="1:6" x14ac:dyDescent="0.3">
      <c r="A1747">
        <v>95</v>
      </c>
      <c r="B1747">
        <v>2018</v>
      </c>
      <c r="C1747" t="s">
        <v>83</v>
      </c>
      <c r="D1747">
        <v>1251</v>
      </c>
      <c r="E1747" s="1">
        <f t="shared" si="84"/>
        <v>0.72437753329473076</v>
      </c>
      <c r="F1747">
        <f t="shared" si="85"/>
        <v>95</v>
      </c>
    </row>
    <row r="1748" spans="1:6" x14ac:dyDescent="0.3">
      <c r="A1748">
        <v>96</v>
      </c>
      <c r="B1748">
        <v>2018</v>
      </c>
      <c r="C1748" t="s">
        <v>127</v>
      </c>
      <c r="D1748">
        <v>1242</v>
      </c>
      <c r="E1748" s="1">
        <f t="shared" si="84"/>
        <v>0.71916618413433697</v>
      </c>
      <c r="F1748">
        <f t="shared" si="85"/>
        <v>96</v>
      </c>
    </row>
    <row r="1749" spans="1:6" x14ac:dyDescent="0.3">
      <c r="A1749">
        <v>97</v>
      </c>
      <c r="B1749">
        <v>2018</v>
      </c>
      <c r="C1749" t="s">
        <v>128</v>
      </c>
      <c r="D1749">
        <v>1240</v>
      </c>
      <c r="E1749" s="1">
        <f t="shared" si="84"/>
        <v>0.7180081065431384</v>
      </c>
      <c r="F1749">
        <f t="shared" si="85"/>
        <v>97</v>
      </c>
    </row>
    <row r="1750" spans="1:6" x14ac:dyDescent="0.3">
      <c r="A1750">
        <v>98</v>
      </c>
      <c r="B1750">
        <v>2018</v>
      </c>
      <c r="C1750" t="s">
        <v>129</v>
      </c>
      <c r="D1750">
        <v>1238</v>
      </c>
      <c r="E1750" s="1">
        <f t="shared" si="84"/>
        <v>0.71685002895193983</v>
      </c>
      <c r="F1750">
        <f t="shared" si="85"/>
        <v>98</v>
      </c>
    </row>
    <row r="1751" spans="1:6" x14ac:dyDescent="0.3">
      <c r="A1751">
        <v>99</v>
      </c>
      <c r="B1751">
        <v>2018</v>
      </c>
      <c r="C1751" t="s">
        <v>117</v>
      </c>
      <c r="D1751">
        <v>1236</v>
      </c>
      <c r="E1751" s="1">
        <f t="shared" si="84"/>
        <v>0.71569195136074115</v>
      </c>
      <c r="F1751">
        <f t="shared" si="85"/>
        <v>99</v>
      </c>
    </row>
    <row r="1752" spans="1:6" x14ac:dyDescent="0.3">
      <c r="A1752">
        <v>100</v>
      </c>
      <c r="B1752">
        <v>2018</v>
      </c>
      <c r="C1752" t="s">
        <v>119</v>
      </c>
      <c r="D1752">
        <v>1229</v>
      </c>
      <c r="E1752" s="1">
        <f t="shared" si="84"/>
        <v>0.71163867979154605</v>
      </c>
      <c r="F1752">
        <f t="shared" si="85"/>
        <v>100</v>
      </c>
    </row>
    <row r="1753" spans="1:6" x14ac:dyDescent="0.3">
      <c r="A1753">
        <v>51</v>
      </c>
      <c r="B1753">
        <v>2017</v>
      </c>
      <c r="C1753" t="s">
        <v>34</v>
      </c>
      <c r="D1753">
        <v>640</v>
      </c>
      <c r="E1753" s="1">
        <f>D1753/1602</f>
        <v>0.39950062421972532</v>
      </c>
      <c r="F1753">
        <v>51</v>
      </c>
    </row>
    <row r="1754" spans="1:6" x14ac:dyDescent="0.3">
      <c r="A1754">
        <v>52</v>
      </c>
      <c r="B1754">
        <v>2017</v>
      </c>
      <c r="C1754" t="s">
        <v>56</v>
      </c>
      <c r="D1754">
        <v>639</v>
      </c>
      <c r="E1754" s="1">
        <f t="shared" ref="E1754:E1802" si="86">D1754/1602</f>
        <v>0.398876404494382</v>
      </c>
      <c r="F1754">
        <f>F1753+1</f>
        <v>52</v>
      </c>
    </row>
    <row r="1755" spans="1:6" x14ac:dyDescent="0.3">
      <c r="A1755">
        <v>53</v>
      </c>
      <c r="B1755">
        <v>2017</v>
      </c>
      <c r="C1755" t="s">
        <v>35</v>
      </c>
      <c r="D1755">
        <v>630</v>
      </c>
      <c r="E1755" s="1">
        <f t="shared" si="86"/>
        <v>0.39325842696629215</v>
      </c>
      <c r="F1755">
        <f t="shared" ref="F1755:F1802" si="87">F1754+1</f>
        <v>53</v>
      </c>
    </row>
    <row r="1756" spans="1:6" x14ac:dyDescent="0.3">
      <c r="A1756">
        <v>54</v>
      </c>
      <c r="B1756">
        <v>2017</v>
      </c>
      <c r="C1756" t="s">
        <v>59</v>
      </c>
      <c r="D1756">
        <v>625</v>
      </c>
      <c r="E1756" s="1">
        <f t="shared" si="86"/>
        <v>0.39013732833957554</v>
      </c>
      <c r="F1756">
        <f t="shared" si="87"/>
        <v>54</v>
      </c>
    </row>
    <row r="1757" spans="1:6" x14ac:dyDescent="0.3">
      <c r="A1757">
        <v>55</v>
      </c>
      <c r="B1757">
        <v>2017</v>
      </c>
      <c r="C1757" t="s">
        <v>77</v>
      </c>
      <c r="D1757">
        <v>621</v>
      </c>
      <c r="E1757" s="1">
        <f t="shared" si="86"/>
        <v>0.38764044943820225</v>
      </c>
      <c r="F1757">
        <f t="shared" si="87"/>
        <v>55</v>
      </c>
    </row>
    <row r="1758" spans="1:6" x14ac:dyDescent="0.3">
      <c r="A1758">
        <v>56</v>
      </c>
      <c r="B1758">
        <v>2017</v>
      </c>
      <c r="C1758" t="s">
        <v>79</v>
      </c>
      <c r="D1758">
        <v>607</v>
      </c>
      <c r="E1758" s="1">
        <f t="shared" si="86"/>
        <v>0.37890137328339574</v>
      </c>
      <c r="F1758">
        <f t="shared" si="87"/>
        <v>56</v>
      </c>
    </row>
    <row r="1759" spans="1:6" x14ac:dyDescent="0.3">
      <c r="A1759">
        <v>57</v>
      </c>
      <c r="B1759">
        <v>2017</v>
      </c>
      <c r="C1759" t="s">
        <v>19</v>
      </c>
      <c r="D1759">
        <v>600</v>
      </c>
      <c r="E1759" s="1">
        <f t="shared" si="86"/>
        <v>0.37453183520599254</v>
      </c>
      <c r="F1759">
        <f t="shared" si="87"/>
        <v>57</v>
      </c>
    </row>
    <row r="1760" spans="1:6" x14ac:dyDescent="0.3">
      <c r="A1760">
        <v>58</v>
      </c>
      <c r="B1760">
        <v>2017</v>
      </c>
      <c r="C1760" t="s">
        <v>39</v>
      </c>
      <c r="D1760">
        <v>588</v>
      </c>
      <c r="E1760" s="1">
        <f t="shared" si="86"/>
        <v>0.36704119850187267</v>
      </c>
      <c r="F1760">
        <f t="shared" si="87"/>
        <v>58</v>
      </c>
    </row>
    <row r="1761" spans="1:6" x14ac:dyDescent="0.3">
      <c r="A1761">
        <v>59</v>
      </c>
      <c r="B1761">
        <v>2017</v>
      </c>
      <c r="C1761" t="s">
        <v>42</v>
      </c>
      <c r="D1761">
        <v>573</v>
      </c>
      <c r="E1761" s="1">
        <f t="shared" si="86"/>
        <v>0.35767790262172283</v>
      </c>
      <c r="F1761">
        <f t="shared" si="87"/>
        <v>59</v>
      </c>
    </row>
    <row r="1762" spans="1:6" x14ac:dyDescent="0.3">
      <c r="A1762">
        <v>60</v>
      </c>
      <c r="B1762">
        <v>2017</v>
      </c>
      <c r="C1762" t="s">
        <v>24</v>
      </c>
      <c r="D1762">
        <v>570</v>
      </c>
      <c r="E1762" s="1">
        <f t="shared" si="86"/>
        <v>0.35580524344569286</v>
      </c>
      <c r="F1762">
        <f t="shared" si="87"/>
        <v>60</v>
      </c>
    </row>
    <row r="1763" spans="1:6" x14ac:dyDescent="0.3">
      <c r="A1763">
        <v>61</v>
      </c>
      <c r="B1763">
        <v>2017</v>
      </c>
      <c r="C1763" t="s">
        <v>46</v>
      </c>
      <c r="D1763">
        <v>562</v>
      </c>
      <c r="E1763" s="1">
        <f t="shared" si="86"/>
        <v>0.35081148564294634</v>
      </c>
      <c r="F1763">
        <f t="shared" si="87"/>
        <v>61</v>
      </c>
    </row>
    <row r="1764" spans="1:6" x14ac:dyDescent="0.3">
      <c r="A1764">
        <v>62</v>
      </c>
      <c r="B1764">
        <v>2017</v>
      </c>
      <c r="C1764" t="s">
        <v>67</v>
      </c>
      <c r="D1764">
        <v>553</v>
      </c>
      <c r="E1764" s="1">
        <f t="shared" si="86"/>
        <v>0.34519350811485644</v>
      </c>
      <c r="F1764">
        <f t="shared" si="87"/>
        <v>62</v>
      </c>
    </row>
    <row r="1765" spans="1:6" x14ac:dyDescent="0.3">
      <c r="A1765">
        <v>63</v>
      </c>
      <c r="B1765">
        <v>2017</v>
      </c>
      <c r="C1765" t="s">
        <v>48</v>
      </c>
      <c r="D1765">
        <v>543</v>
      </c>
      <c r="E1765" s="1">
        <f t="shared" si="86"/>
        <v>0.33895131086142322</v>
      </c>
      <c r="F1765">
        <f t="shared" si="87"/>
        <v>63</v>
      </c>
    </row>
    <row r="1766" spans="1:6" x14ac:dyDescent="0.3">
      <c r="A1766">
        <v>64</v>
      </c>
      <c r="B1766">
        <v>2017</v>
      </c>
      <c r="C1766" t="s">
        <v>36</v>
      </c>
      <c r="D1766">
        <v>534</v>
      </c>
      <c r="E1766" s="1">
        <f t="shared" si="86"/>
        <v>0.33333333333333331</v>
      </c>
      <c r="F1766">
        <f t="shared" si="87"/>
        <v>64</v>
      </c>
    </row>
    <row r="1767" spans="1:6" x14ac:dyDescent="0.3">
      <c r="A1767">
        <v>65</v>
      </c>
      <c r="B1767">
        <v>2017</v>
      </c>
      <c r="C1767" t="s">
        <v>72</v>
      </c>
      <c r="D1767">
        <v>532</v>
      </c>
      <c r="E1767" s="1">
        <f t="shared" si="86"/>
        <v>0.33208489388264667</v>
      </c>
      <c r="F1767">
        <f t="shared" si="87"/>
        <v>65</v>
      </c>
    </row>
    <row r="1768" spans="1:6" x14ac:dyDescent="0.3">
      <c r="A1768">
        <v>66</v>
      </c>
      <c r="B1768">
        <v>2017</v>
      </c>
      <c r="C1768" t="s">
        <v>69</v>
      </c>
      <c r="D1768">
        <v>531</v>
      </c>
      <c r="E1768" s="1">
        <f t="shared" si="86"/>
        <v>0.33146067415730335</v>
      </c>
      <c r="F1768">
        <f t="shared" si="87"/>
        <v>66</v>
      </c>
    </row>
    <row r="1769" spans="1:6" x14ac:dyDescent="0.3">
      <c r="A1769">
        <v>67</v>
      </c>
      <c r="B1769">
        <v>2017</v>
      </c>
      <c r="C1769" t="s">
        <v>68</v>
      </c>
      <c r="D1769">
        <v>530</v>
      </c>
      <c r="E1769" s="1">
        <f t="shared" si="86"/>
        <v>0.33083645443196003</v>
      </c>
      <c r="F1769">
        <f t="shared" si="87"/>
        <v>67</v>
      </c>
    </row>
    <row r="1770" spans="1:6" x14ac:dyDescent="0.3">
      <c r="A1770">
        <v>68</v>
      </c>
      <c r="B1770">
        <v>2017</v>
      </c>
      <c r="C1770" t="s">
        <v>78</v>
      </c>
      <c r="D1770">
        <v>525</v>
      </c>
      <c r="E1770" s="1">
        <f t="shared" si="86"/>
        <v>0.32771535580524347</v>
      </c>
      <c r="F1770">
        <f t="shared" si="87"/>
        <v>68</v>
      </c>
    </row>
    <row r="1771" spans="1:6" x14ac:dyDescent="0.3">
      <c r="A1771">
        <v>69</v>
      </c>
      <c r="B1771">
        <v>2017</v>
      </c>
      <c r="C1771" t="s">
        <v>75</v>
      </c>
      <c r="D1771">
        <v>522</v>
      </c>
      <c r="E1771" s="1">
        <f t="shared" si="86"/>
        <v>0.3258426966292135</v>
      </c>
      <c r="F1771">
        <f t="shared" si="87"/>
        <v>69</v>
      </c>
    </row>
    <row r="1772" spans="1:6" x14ac:dyDescent="0.3">
      <c r="A1772">
        <v>70</v>
      </c>
      <c r="B1772">
        <v>2017</v>
      </c>
      <c r="C1772" t="s">
        <v>40</v>
      </c>
      <c r="D1772">
        <v>508</v>
      </c>
      <c r="E1772" s="1">
        <f t="shared" si="86"/>
        <v>0.31710362047440699</v>
      </c>
      <c r="F1772">
        <f t="shared" si="87"/>
        <v>70</v>
      </c>
    </row>
    <row r="1773" spans="1:6" x14ac:dyDescent="0.3">
      <c r="A1773">
        <v>71</v>
      </c>
      <c r="B1773">
        <v>2017</v>
      </c>
      <c r="C1773" t="s">
        <v>94</v>
      </c>
      <c r="D1773">
        <v>498</v>
      </c>
      <c r="E1773" s="1">
        <f t="shared" si="86"/>
        <v>0.31086142322097376</v>
      </c>
      <c r="F1773">
        <f t="shared" si="87"/>
        <v>71</v>
      </c>
    </row>
    <row r="1774" spans="1:6" x14ac:dyDescent="0.3">
      <c r="A1774">
        <v>72</v>
      </c>
      <c r="B1774">
        <v>2017</v>
      </c>
      <c r="C1774" t="s">
        <v>44</v>
      </c>
      <c r="D1774">
        <v>493</v>
      </c>
      <c r="E1774" s="1">
        <f t="shared" si="86"/>
        <v>0.30774032459425715</v>
      </c>
      <c r="F1774">
        <f t="shared" si="87"/>
        <v>72</v>
      </c>
    </row>
    <row r="1775" spans="1:6" x14ac:dyDescent="0.3">
      <c r="A1775">
        <v>73</v>
      </c>
      <c r="B1775">
        <v>2017</v>
      </c>
      <c r="C1775" t="s">
        <v>95</v>
      </c>
      <c r="D1775">
        <v>476</v>
      </c>
      <c r="E1775" s="1">
        <f t="shared" si="86"/>
        <v>0.29712858926342073</v>
      </c>
      <c r="F1775">
        <f t="shared" si="87"/>
        <v>73</v>
      </c>
    </row>
    <row r="1776" spans="1:6" x14ac:dyDescent="0.3">
      <c r="A1776">
        <v>74</v>
      </c>
      <c r="B1776">
        <v>2017</v>
      </c>
      <c r="C1776" t="s">
        <v>74</v>
      </c>
      <c r="D1776">
        <v>468</v>
      </c>
      <c r="E1776" s="1">
        <f t="shared" si="86"/>
        <v>0.29213483146067415</v>
      </c>
      <c r="F1776">
        <f t="shared" si="87"/>
        <v>74</v>
      </c>
    </row>
    <row r="1777" spans="1:6" x14ac:dyDescent="0.3">
      <c r="A1777">
        <v>75</v>
      </c>
      <c r="B1777">
        <v>2017</v>
      </c>
      <c r="C1777" t="s">
        <v>113</v>
      </c>
      <c r="D1777">
        <v>448</v>
      </c>
      <c r="E1777" s="1">
        <f t="shared" si="86"/>
        <v>0.27965043695380776</v>
      </c>
      <c r="F1777">
        <f t="shared" si="87"/>
        <v>75</v>
      </c>
    </row>
    <row r="1778" spans="1:6" x14ac:dyDescent="0.3">
      <c r="A1778">
        <v>76</v>
      </c>
      <c r="B1778">
        <v>2017</v>
      </c>
      <c r="C1778" t="s">
        <v>125</v>
      </c>
      <c r="D1778">
        <v>446</v>
      </c>
      <c r="E1778" s="1">
        <f t="shared" si="86"/>
        <v>0.27840199750312111</v>
      </c>
      <c r="F1778">
        <f t="shared" si="87"/>
        <v>76</v>
      </c>
    </row>
    <row r="1779" spans="1:6" x14ac:dyDescent="0.3">
      <c r="A1779">
        <v>77</v>
      </c>
      <c r="B1779">
        <v>2017</v>
      </c>
      <c r="C1779" t="s">
        <v>114</v>
      </c>
      <c r="D1779">
        <v>442</v>
      </c>
      <c r="E1779" s="1">
        <f t="shared" si="86"/>
        <v>0.27590511860174782</v>
      </c>
      <c r="F1779">
        <f t="shared" si="87"/>
        <v>77</v>
      </c>
    </row>
    <row r="1780" spans="1:6" x14ac:dyDescent="0.3">
      <c r="A1780">
        <v>78</v>
      </c>
      <c r="B1780">
        <v>2017</v>
      </c>
      <c r="C1780" t="s">
        <v>83</v>
      </c>
      <c r="D1780">
        <v>441</v>
      </c>
      <c r="E1780" s="1">
        <f t="shared" si="86"/>
        <v>0.2752808988764045</v>
      </c>
      <c r="F1780">
        <f t="shared" si="87"/>
        <v>78</v>
      </c>
    </row>
    <row r="1781" spans="1:6" x14ac:dyDescent="0.3">
      <c r="A1781">
        <v>79</v>
      </c>
      <c r="B1781">
        <v>2017</v>
      </c>
      <c r="C1781" t="s">
        <v>88</v>
      </c>
      <c r="D1781">
        <v>438</v>
      </c>
      <c r="E1781" s="1">
        <f t="shared" si="86"/>
        <v>0.27340823970037453</v>
      </c>
      <c r="F1781">
        <f t="shared" si="87"/>
        <v>79</v>
      </c>
    </row>
    <row r="1782" spans="1:6" x14ac:dyDescent="0.3">
      <c r="A1782">
        <v>80</v>
      </c>
      <c r="B1782">
        <v>2017</v>
      </c>
      <c r="C1782" t="s">
        <v>117</v>
      </c>
      <c r="D1782">
        <v>434</v>
      </c>
      <c r="E1782" s="1">
        <f t="shared" si="86"/>
        <v>0.27091136079900124</v>
      </c>
      <c r="F1782">
        <f t="shared" si="87"/>
        <v>80</v>
      </c>
    </row>
    <row r="1783" spans="1:6" x14ac:dyDescent="0.3">
      <c r="A1783">
        <v>81</v>
      </c>
      <c r="B1783">
        <v>2017</v>
      </c>
      <c r="C1783" t="s">
        <v>86</v>
      </c>
      <c r="D1783">
        <v>433</v>
      </c>
      <c r="E1783" s="1">
        <f t="shared" si="86"/>
        <v>0.27028714107365792</v>
      </c>
      <c r="F1783">
        <f t="shared" si="87"/>
        <v>81</v>
      </c>
    </row>
    <row r="1784" spans="1:6" x14ac:dyDescent="0.3">
      <c r="A1784">
        <v>82</v>
      </c>
      <c r="B1784">
        <v>2017</v>
      </c>
      <c r="C1784" t="s">
        <v>115</v>
      </c>
      <c r="D1784">
        <v>427</v>
      </c>
      <c r="E1784" s="1">
        <f t="shared" si="86"/>
        <v>0.26654182272159799</v>
      </c>
      <c r="F1784">
        <f t="shared" si="87"/>
        <v>82</v>
      </c>
    </row>
    <row r="1785" spans="1:6" x14ac:dyDescent="0.3">
      <c r="A1785">
        <v>83</v>
      </c>
      <c r="B1785">
        <v>2017</v>
      </c>
      <c r="C1785" t="s">
        <v>116</v>
      </c>
      <c r="D1785">
        <v>407</v>
      </c>
      <c r="E1785" s="1">
        <f t="shared" si="86"/>
        <v>0.2540574282147316</v>
      </c>
      <c r="F1785">
        <f t="shared" si="87"/>
        <v>83</v>
      </c>
    </row>
    <row r="1786" spans="1:6" x14ac:dyDescent="0.3">
      <c r="A1786">
        <v>83</v>
      </c>
      <c r="B1786">
        <v>2017</v>
      </c>
      <c r="C1786" t="s">
        <v>126</v>
      </c>
      <c r="D1786">
        <v>407</v>
      </c>
      <c r="E1786" s="1">
        <f t="shared" si="86"/>
        <v>0.2540574282147316</v>
      </c>
      <c r="F1786">
        <f t="shared" si="87"/>
        <v>84</v>
      </c>
    </row>
    <row r="1787" spans="1:6" x14ac:dyDescent="0.3">
      <c r="A1787">
        <v>85</v>
      </c>
      <c r="B1787">
        <v>2017</v>
      </c>
      <c r="C1787" t="s">
        <v>121</v>
      </c>
      <c r="D1787">
        <v>404</v>
      </c>
      <c r="E1787" s="1">
        <f t="shared" si="86"/>
        <v>0.25218476903870163</v>
      </c>
      <c r="F1787">
        <f t="shared" si="87"/>
        <v>85</v>
      </c>
    </row>
    <row r="1788" spans="1:6" x14ac:dyDescent="0.3">
      <c r="A1788">
        <v>86</v>
      </c>
      <c r="B1788">
        <v>2017</v>
      </c>
      <c r="C1788" t="s">
        <v>130</v>
      </c>
      <c r="D1788">
        <v>403</v>
      </c>
      <c r="E1788" s="1">
        <f t="shared" si="86"/>
        <v>0.25156054931335831</v>
      </c>
      <c r="F1788">
        <f t="shared" si="87"/>
        <v>86</v>
      </c>
    </row>
    <row r="1789" spans="1:6" x14ac:dyDescent="0.3">
      <c r="A1789">
        <v>87</v>
      </c>
      <c r="B1789">
        <v>2017</v>
      </c>
      <c r="C1789" t="s">
        <v>71</v>
      </c>
      <c r="D1789">
        <v>402</v>
      </c>
      <c r="E1789" s="1">
        <f t="shared" si="86"/>
        <v>0.25093632958801498</v>
      </c>
      <c r="F1789">
        <f t="shared" si="87"/>
        <v>87</v>
      </c>
    </row>
    <row r="1790" spans="1:6" x14ac:dyDescent="0.3">
      <c r="A1790">
        <v>88</v>
      </c>
      <c r="B1790">
        <v>2017</v>
      </c>
      <c r="C1790" t="s">
        <v>131</v>
      </c>
      <c r="D1790">
        <v>399</v>
      </c>
      <c r="E1790" s="1">
        <f t="shared" si="86"/>
        <v>0.24906367041198502</v>
      </c>
      <c r="F1790">
        <f t="shared" si="87"/>
        <v>88</v>
      </c>
    </row>
    <row r="1791" spans="1:6" x14ac:dyDescent="0.3">
      <c r="A1791">
        <v>89</v>
      </c>
      <c r="B1791">
        <v>2017</v>
      </c>
      <c r="C1791" t="s">
        <v>127</v>
      </c>
      <c r="D1791">
        <v>397</v>
      </c>
      <c r="E1791" s="1">
        <f t="shared" si="86"/>
        <v>0.24781523096129837</v>
      </c>
      <c r="F1791">
        <f t="shared" si="87"/>
        <v>89</v>
      </c>
    </row>
    <row r="1792" spans="1:6" x14ac:dyDescent="0.3">
      <c r="A1792">
        <v>90</v>
      </c>
      <c r="B1792">
        <v>2017</v>
      </c>
      <c r="C1792" t="s">
        <v>76</v>
      </c>
      <c r="D1792">
        <v>383</v>
      </c>
      <c r="E1792" s="1">
        <f t="shared" si="86"/>
        <v>0.23907615480649189</v>
      </c>
      <c r="F1792">
        <f t="shared" si="87"/>
        <v>90</v>
      </c>
    </row>
    <row r="1793" spans="1:6" x14ac:dyDescent="0.3">
      <c r="A1793">
        <v>91</v>
      </c>
      <c r="B1793">
        <v>2017</v>
      </c>
      <c r="C1793" t="s">
        <v>123</v>
      </c>
      <c r="D1793">
        <v>373</v>
      </c>
      <c r="E1793" s="1">
        <f t="shared" si="86"/>
        <v>0.23283395755305869</v>
      </c>
      <c r="F1793">
        <f t="shared" si="87"/>
        <v>91</v>
      </c>
    </row>
    <row r="1794" spans="1:6" x14ac:dyDescent="0.3">
      <c r="A1794">
        <v>92</v>
      </c>
      <c r="B1794">
        <v>2017</v>
      </c>
      <c r="C1794" t="s">
        <v>81</v>
      </c>
      <c r="D1794">
        <v>372</v>
      </c>
      <c r="E1794" s="1">
        <f t="shared" si="86"/>
        <v>0.23220973782771537</v>
      </c>
      <c r="F1794">
        <f t="shared" si="87"/>
        <v>92</v>
      </c>
    </row>
    <row r="1795" spans="1:6" x14ac:dyDescent="0.3">
      <c r="A1795">
        <v>93</v>
      </c>
      <c r="B1795">
        <v>2017</v>
      </c>
      <c r="C1795" t="s">
        <v>80</v>
      </c>
      <c r="D1795">
        <v>370</v>
      </c>
      <c r="E1795" s="1">
        <f t="shared" si="86"/>
        <v>0.23096129837702872</v>
      </c>
      <c r="F1795">
        <f t="shared" si="87"/>
        <v>93</v>
      </c>
    </row>
    <row r="1796" spans="1:6" x14ac:dyDescent="0.3">
      <c r="A1796">
        <v>94</v>
      </c>
      <c r="B1796">
        <v>2017</v>
      </c>
      <c r="C1796" t="s">
        <v>52</v>
      </c>
      <c r="D1796">
        <v>369</v>
      </c>
      <c r="E1796" s="1">
        <f t="shared" si="86"/>
        <v>0.2303370786516854</v>
      </c>
      <c r="F1796">
        <f t="shared" si="87"/>
        <v>94</v>
      </c>
    </row>
    <row r="1797" spans="1:6" x14ac:dyDescent="0.3">
      <c r="A1797">
        <v>95</v>
      </c>
      <c r="B1797">
        <v>2017</v>
      </c>
      <c r="C1797" t="s">
        <v>129</v>
      </c>
      <c r="D1797">
        <v>364</v>
      </c>
      <c r="E1797" s="1">
        <f t="shared" si="86"/>
        <v>0.22721598002496879</v>
      </c>
      <c r="F1797">
        <f t="shared" si="87"/>
        <v>95</v>
      </c>
    </row>
    <row r="1798" spans="1:6" x14ac:dyDescent="0.3">
      <c r="A1798">
        <v>96</v>
      </c>
      <c r="B1798">
        <v>2017</v>
      </c>
      <c r="C1798" t="s">
        <v>70</v>
      </c>
      <c r="D1798">
        <v>362</v>
      </c>
      <c r="E1798" s="1">
        <f t="shared" si="86"/>
        <v>0.22596754057428214</v>
      </c>
      <c r="F1798">
        <f t="shared" si="87"/>
        <v>96</v>
      </c>
    </row>
    <row r="1799" spans="1:6" x14ac:dyDescent="0.3">
      <c r="A1799">
        <v>97</v>
      </c>
      <c r="B1799">
        <v>2017</v>
      </c>
      <c r="C1799" t="s">
        <v>132</v>
      </c>
      <c r="D1799">
        <v>360</v>
      </c>
      <c r="E1799" s="1">
        <f t="shared" si="86"/>
        <v>0.2247191011235955</v>
      </c>
      <c r="F1799">
        <f t="shared" si="87"/>
        <v>97</v>
      </c>
    </row>
    <row r="1800" spans="1:6" x14ac:dyDescent="0.3">
      <c r="A1800">
        <v>98</v>
      </c>
      <c r="B1800">
        <v>2017</v>
      </c>
      <c r="C1800" t="s">
        <v>73</v>
      </c>
      <c r="D1800">
        <v>355</v>
      </c>
      <c r="E1800" s="1">
        <f t="shared" si="86"/>
        <v>0.22159800249687889</v>
      </c>
      <c r="F1800">
        <f t="shared" si="87"/>
        <v>98</v>
      </c>
    </row>
    <row r="1801" spans="1:6" x14ac:dyDescent="0.3">
      <c r="A1801">
        <v>99</v>
      </c>
      <c r="B1801">
        <v>2017</v>
      </c>
      <c r="C1801" t="s">
        <v>124</v>
      </c>
      <c r="D1801">
        <v>354</v>
      </c>
      <c r="E1801" s="1">
        <f t="shared" si="86"/>
        <v>0.22097378277153559</v>
      </c>
      <c r="F1801">
        <f t="shared" si="87"/>
        <v>99</v>
      </c>
    </row>
    <row r="1802" spans="1:6" x14ac:dyDescent="0.3">
      <c r="A1802">
        <v>100</v>
      </c>
      <c r="B1802">
        <v>2017</v>
      </c>
      <c r="C1802" t="s">
        <v>109</v>
      </c>
      <c r="D1802">
        <v>352</v>
      </c>
      <c r="E1802" s="1">
        <f t="shared" si="86"/>
        <v>0.21972534332084895</v>
      </c>
      <c r="F1802">
        <f t="shared" si="87"/>
        <v>100</v>
      </c>
    </row>
    <row r="1803" spans="1:6" x14ac:dyDescent="0.3">
      <c r="A1803">
        <v>51</v>
      </c>
      <c r="B1803">
        <v>2016</v>
      </c>
      <c r="C1803" t="s">
        <v>34</v>
      </c>
      <c r="D1803">
        <v>616</v>
      </c>
      <c r="E1803" s="1">
        <f>D1803/1634</f>
        <v>0.37698898408812731</v>
      </c>
      <c r="F1803">
        <v>51</v>
      </c>
    </row>
    <row r="1804" spans="1:6" x14ac:dyDescent="0.3">
      <c r="A1804">
        <v>51</v>
      </c>
      <c r="B1804">
        <v>2016</v>
      </c>
      <c r="C1804" t="s">
        <v>75</v>
      </c>
      <c r="D1804">
        <v>616</v>
      </c>
      <c r="E1804" s="1">
        <f t="shared" ref="E1804:E1852" si="88">D1804/1634</f>
        <v>0.37698898408812731</v>
      </c>
      <c r="F1804">
        <f>F1803+1</f>
        <v>52</v>
      </c>
    </row>
    <row r="1805" spans="1:6" x14ac:dyDescent="0.3">
      <c r="A1805">
        <v>53</v>
      </c>
      <c r="B1805">
        <v>2016</v>
      </c>
      <c r="C1805" t="s">
        <v>60</v>
      </c>
      <c r="D1805">
        <v>611</v>
      </c>
      <c r="E1805" s="1">
        <f t="shared" si="88"/>
        <v>0.37392900856793143</v>
      </c>
      <c r="F1805">
        <f t="shared" ref="F1805:F1852" si="89">F1804+1</f>
        <v>53</v>
      </c>
    </row>
    <row r="1806" spans="1:6" x14ac:dyDescent="0.3">
      <c r="A1806">
        <v>54</v>
      </c>
      <c r="B1806">
        <v>2016</v>
      </c>
      <c r="C1806" t="s">
        <v>48</v>
      </c>
      <c r="D1806">
        <v>605</v>
      </c>
      <c r="E1806" s="1">
        <f t="shared" si="88"/>
        <v>0.37025703794369647</v>
      </c>
      <c r="F1806">
        <f t="shared" si="89"/>
        <v>54</v>
      </c>
    </row>
    <row r="1807" spans="1:6" x14ac:dyDescent="0.3">
      <c r="A1807">
        <v>55</v>
      </c>
      <c r="B1807">
        <v>2016</v>
      </c>
      <c r="C1807" t="s">
        <v>73</v>
      </c>
      <c r="D1807">
        <v>595</v>
      </c>
      <c r="E1807" s="1">
        <f t="shared" si="88"/>
        <v>0.36413708690330476</v>
      </c>
      <c r="F1807">
        <f t="shared" si="89"/>
        <v>55</v>
      </c>
    </row>
    <row r="1808" spans="1:6" x14ac:dyDescent="0.3">
      <c r="A1808">
        <v>56</v>
      </c>
      <c r="B1808">
        <v>2016</v>
      </c>
      <c r="C1808" t="s">
        <v>36</v>
      </c>
      <c r="D1808">
        <v>592</v>
      </c>
      <c r="E1808" s="1">
        <f t="shared" si="88"/>
        <v>0.36230110159118728</v>
      </c>
      <c r="F1808">
        <f t="shared" si="89"/>
        <v>56</v>
      </c>
    </row>
    <row r="1809" spans="1:6" x14ac:dyDescent="0.3">
      <c r="A1809">
        <v>57</v>
      </c>
      <c r="B1809">
        <v>2016</v>
      </c>
      <c r="C1809" t="s">
        <v>10</v>
      </c>
      <c r="D1809">
        <v>587</v>
      </c>
      <c r="E1809" s="1">
        <f t="shared" si="88"/>
        <v>0.35924112607099146</v>
      </c>
      <c r="F1809">
        <f t="shared" si="89"/>
        <v>57</v>
      </c>
    </row>
    <row r="1810" spans="1:6" x14ac:dyDescent="0.3">
      <c r="A1810">
        <v>58</v>
      </c>
      <c r="B1810">
        <v>2016</v>
      </c>
      <c r="C1810" t="s">
        <v>77</v>
      </c>
      <c r="D1810">
        <v>584</v>
      </c>
      <c r="E1810" s="1">
        <f t="shared" si="88"/>
        <v>0.35740514075887392</v>
      </c>
      <c r="F1810">
        <f t="shared" si="89"/>
        <v>58</v>
      </c>
    </row>
    <row r="1811" spans="1:6" x14ac:dyDescent="0.3">
      <c r="A1811">
        <v>59</v>
      </c>
      <c r="B1811">
        <v>2016</v>
      </c>
      <c r="C1811" t="s">
        <v>56</v>
      </c>
      <c r="D1811">
        <v>581</v>
      </c>
      <c r="E1811" s="1">
        <f t="shared" si="88"/>
        <v>0.35556915544675644</v>
      </c>
      <c r="F1811">
        <f t="shared" si="89"/>
        <v>59</v>
      </c>
    </row>
    <row r="1812" spans="1:6" x14ac:dyDescent="0.3">
      <c r="A1812">
        <v>60</v>
      </c>
      <c r="B1812">
        <v>2016</v>
      </c>
      <c r="C1812" t="s">
        <v>44</v>
      </c>
      <c r="D1812">
        <v>569</v>
      </c>
      <c r="E1812" s="1">
        <f t="shared" si="88"/>
        <v>0.34822521419828639</v>
      </c>
      <c r="F1812">
        <f t="shared" si="89"/>
        <v>60</v>
      </c>
    </row>
    <row r="1813" spans="1:6" x14ac:dyDescent="0.3">
      <c r="A1813">
        <v>60</v>
      </c>
      <c r="B1813">
        <v>2016</v>
      </c>
      <c r="C1813" t="s">
        <v>86</v>
      </c>
      <c r="D1813">
        <v>569</v>
      </c>
      <c r="E1813" s="1">
        <f t="shared" si="88"/>
        <v>0.34822521419828639</v>
      </c>
      <c r="F1813">
        <f t="shared" si="89"/>
        <v>61</v>
      </c>
    </row>
    <row r="1814" spans="1:6" x14ac:dyDescent="0.3">
      <c r="A1814">
        <v>62</v>
      </c>
      <c r="B1814">
        <v>2016</v>
      </c>
      <c r="C1814" t="s">
        <v>83</v>
      </c>
      <c r="D1814">
        <v>563</v>
      </c>
      <c r="E1814" s="1">
        <f t="shared" si="88"/>
        <v>0.34455324357405143</v>
      </c>
      <c r="F1814">
        <f t="shared" si="89"/>
        <v>62</v>
      </c>
    </row>
    <row r="1815" spans="1:6" x14ac:dyDescent="0.3">
      <c r="A1815">
        <v>63</v>
      </c>
      <c r="B1815">
        <v>2016</v>
      </c>
      <c r="C1815" t="s">
        <v>63</v>
      </c>
      <c r="D1815">
        <v>549</v>
      </c>
      <c r="E1815" s="1">
        <f t="shared" si="88"/>
        <v>0.33598531211750304</v>
      </c>
      <c r="F1815">
        <f t="shared" si="89"/>
        <v>63</v>
      </c>
    </row>
    <row r="1816" spans="1:6" x14ac:dyDescent="0.3">
      <c r="A1816">
        <v>64</v>
      </c>
      <c r="B1816">
        <v>2016</v>
      </c>
      <c r="C1816" t="s">
        <v>95</v>
      </c>
      <c r="D1816">
        <v>542</v>
      </c>
      <c r="E1816" s="1">
        <f t="shared" si="88"/>
        <v>0.33170134638922888</v>
      </c>
      <c r="F1816">
        <f t="shared" si="89"/>
        <v>64</v>
      </c>
    </row>
    <row r="1817" spans="1:6" x14ac:dyDescent="0.3">
      <c r="A1817">
        <v>65</v>
      </c>
      <c r="B1817">
        <v>2016</v>
      </c>
      <c r="C1817" t="s">
        <v>32</v>
      </c>
      <c r="D1817">
        <v>534</v>
      </c>
      <c r="E1817" s="1">
        <f t="shared" si="88"/>
        <v>0.32680538555691552</v>
      </c>
      <c r="F1817">
        <f t="shared" si="89"/>
        <v>65</v>
      </c>
    </row>
    <row r="1818" spans="1:6" x14ac:dyDescent="0.3">
      <c r="A1818">
        <v>66</v>
      </c>
      <c r="B1818">
        <v>2016</v>
      </c>
      <c r="C1818" t="s">
        <v>115</v>
      </c>
      <c r="D1818">
        <v>531</v>
      </c>
      <c r="E1818" s="1">
        <f t="shared" si="88"/>
        <v>0.32496940024479803</v>
      </c>
      <c r="F1818">
        <f t="shared" si="89"/>
        <v>66</v>
      </c>
    </row>
    <row r="1819" spans="1:6" x14ac:dyDescent="0.3">
      <c r="A1819">
        <v>67</v>
      </c>
      <c r="B1819">
        <v>2016</v>
      </c>
      <c r="C1819" t="s">
        <v>41</v>
      </c>
      <c r="D1819">
        <v>524</v>
      </c>
      <c r="E1819" s="1">
        <f t="shared" si="88"/>
        <v>0.32068543451652387</v>
      </c>
      <c r="F1819">
        <f t="shared" si="89"/>
        <v>67</v>
      </c>
    </row>
    <row r="1820" spans="1:6" x14ac:dyDescent="0.3">
      <c r="A1820">
        <v>68</v>
      </c>
      <c r="B1820">
        <v>2016</v>
      </c>
      <c r="C1820" t="s">
        <v>130</v>
      </c>
      <c r="D1820">
        <v>515</v>
      </c>
      <c r="E1820" s="1">
        <f t="shared" si="88"/>
        <v>0.31517747858017137</v>
      </c>
      <c r="F1820">
        <f t="shared" si="89"/>
        <v>68</v>
      </c>
    </row>
    <row r="1821" spans="1:6" x14ac:dyDescent="0.3">
      <c r="A1821">
        <v>69</v>
      </c>
      <c r="B1821">
        <v>2016</v>
      </c>
      <c r="C1821" t="s">
        <v>72</v>
      </c>
      <c r="D1821">
        <v>507</v>
      </c>
      <c r="E1821" s="1">
        <f t="shared" si="88"/>
        <v>0.310281517747858</v>
      </c>
      <c r="F1821">
        <f t="shared" si="89"/>
        <v>69</v>
      </c>
    </row>
    <row r="1822" spans="1:6" x14ac:dyDescent="0.3">
      <c r="A1822">
        <v>70</v>
      </c>
      <c r="B1822">
        <v>2016</v>
      </c>
      <c r="C1822" t="s">
        <v>70</v>
      </c>
      <c r="D1822">
        <v>504</v>
      </c>
      <c r="E1822" s="1">
        <f t="shared" si="88"/>
        <v>0.30844553243574052</v>
      </c>
      <c r="F1822">
        <f t="shared" si="89"/>
        <v>70</v>
      </c>
    </row>
    <row r="1823" spans="1:6" x14ac:dyDescent="0.3">
      <c r="A1823">
        <v>71</v>
      </c>
      <c r="B1823">
        <v>2016</v>
      </c>
      <c r="C1823" t="s">
        <v>64</v>
      </c>
      <c r="D1823">
        <v>492</v>
      </c>
      <c r="E1823" s="1">
        <f t="shared" si="88"/>
        <v>0.30110159118727048</v>
      </c>
      <c r="F1823">
        <f t="shared" si="89"/>
        <v>71</v>
      </c>
    </row>
    <row r="1824" spans="1:6" x14ac:dyDescent="0.3">
      <c r="A1824">
        <v>72</v>
      </c>
      <c r="B1824">
        <v>2016</v>
      </c>
      <c r="C1824" t="s">
        <v>113</v>
      </c>
      <c r="D1824">
        <v>490</v>
      </c>
      <c r="E1824" s="1">
        <f t="shared" si="88"/>
        <v>0.29987760097919219</v>
      </c>
      <c r="F1824">
        <f t="shared" si="89"/>
        <v>72</v>
      </c>
    </row>
    <row r="1825" spans="1:6" x14ac:dyDescent="0.3">
      <c r="A1825">
        <v>73</v>
      </c>
      <c r="B1825">
        <v>2016</v>
      </c>
      <c r="C1825" t="s">
        <v>79</v>
      </c>
      <c r="D1825">
        <v>489</v>
      </c>
      <c r="E1825" s="1">
        <f t="shared" si="88"/>
        <v>0.299265605875153</v>
      </c>
      <c r="F1825">
        <f t="shared" si="89"/>
        <v>73</v>
      </c>
    </row>
    <row r="1826" spans="1:6" x14ac:dyDescent="0.3">
      <c r="A1826">
        <v>74</v>
      </c>
      <c r="B1826">
        <v>2016</v>
      </c>
      <c r="C1826" t="s">
        <v>81</v>
      </c>
      <c r="D1826">
        <v>470</v>
      </c>
      <c r="E1826" s="1">
        <f t="shared" si="88"/>
        <v>0.28763769889840879</v>
      </c>
      <c r="F1826">
        <f t="shared" si="89"/>
        <v>74</v>
      </c>
    </row>
    <row r="1827" spans="1:6" x14ac:dyDescent="0.3">
      <c r="A1827">
        <v>75</v>
      </c>
      <c r="B1827">
        <v>2016</v>
      </c>
      <c r="C1827" t="s">
        <v>78</v>
      </c>
      <c r="D1827">
        <v>467</v>
      </c>
      <c r="E1827" s="1">
        <f t="shared" si="88"/>
        <v>0.28580171358629131</v>
      </c>
      <c r="F1827">
        <f t="shared" si="89"/>
        <v>75</v>
      </c>
    </row>
    <row r="1828" spans="1:6" x14ac:dyDescent="0.3">
      <c r="A1828">
        <v>75</v>
      </c>
      <c r="B1828">
        <v>2016</v>
      </c>
      <c r="C1828" t="s">
        <v>126</v>
      </c>
      <c r="D1828">
        <v>467</v>
      </c>
      <c r="E1828" s="1">
        <f t="shared" si="88"/>
        <v>0.28580171358629131</v>
      </c>
      <c r="F1828">
        <f t="shared" si="89"/>
        <v>76</v>
      </c>
    </row>
    <row r="1829" spans="1:6" x14ac:dyDescent="0.3">
      <c r="A1829">
        <v>77</v>
      </c>
      <c r="B1829">
        <v>2016</v>
      </c>
      <c r="C1829" t="s">
        <v>59</v>
      </c>
      <c r="D1829">
        <v>463</v>
      </c>
      <c r="E1829" s="1">
        <f t="shared" si="88"/>
        <v>0.28335373317013463</v>
      </c>
      <c r="F1829">
        <f t="shared" si="89"/>
        <v>77</v>
      </c>
    </row>
    <row r="1830" spans="1:6" x14ac:dyDescent="0.3">
      <c r="A1830">
        <v>78</v>
      </c>
      <c r="B1830">
        <v>2016</v>
      </c>
      <c r="C1830" t="s">
        <v>71</v>
      </c>
      <c r="D1830">
        <v>451</v>
      </c>
      <c r="E1830" s="1">
        <f t="shared" si="88"/>
        <v>0.27600979192166464</v>
      </c>
      <c r="F1830">
        <f t="shared" si="89"/>
        <v>78</v>
      </c>
    </row>
    <row r="1831" spans="1:6" x14ac:dyDescent="0.3">
      <c r="A1831">
        <v>79</v>
      </c>
      <c r="B1831">
        <v>2016</v>
      </c>
      <c r="C1831" t="s">
        <v>133</v>
      </c>
      <c r="D1831">
        <v>450</v>
      </c>
      <c r="E1831" s="1">
        <f t="shared" si="88"/>
        <v>0.27539779681762544</v>
      </c>
      <c r="F1831">
        <f t="shared" si="89"/>
        <v>79</v>
      </c>
    </row>
    <row r="1832" spans="1:6" x14ac:dyDescent="0.3">
      <c r="A1832">
        <v>80</v>
      </c>
      <c r="B1832">
        <v>2016</v>
      </c>
      <c r="C1832" t="s">
        <v>68</v>
      </c>
      <c r="D1832">
        <v>443</v>
      </c>
      <c r="E1832" s="1">
        <f t="shared" si="88"/>
        <v>0.27111383108935128</v>
      </c>
      <c r="F1832">
        <f t="shared" si="89"/>
        <v>80</v>
      </c>
    </row>
    <row r="1833" spans="1:6" x14ac:dyDescent="0.3">
      <c r="A1833">
        <v>80</v>
      </c>
      <c r="B1833">
        <v>2016</v>
      </c>
      <c r="C1833" t="s">
        <v>134</v>
      </c>
      <c r="D1833">
        <v>443</v>
      </c>
      <c r="E1833" s="1">
        <f t="shared" si="88"/>
        <v>0.27111383108935128</v>
      </c>
      <c r="F1833">
        <f t="shared" si="89"/>
        <v>81</v>
      </c>
    </row>
    <row r="1834" spans="1:6" x14ac:dyDescent="0.3">
      <c r="A1834">
        <v>82</v>
      </c>
      <c r="B1834">
        <v>2016</v>
      </c>
      <c r="C1834" t="s">
        <v>94</v>
      </c>
      <c r="D1834">
        <v>427</v>
      </c>
      <c r="E1834" s="1">
        <f t="shared" si="88"/>
        <v>0.26132190942472461</v>
      </c>
      <c r="F1834">
        <f t="shared" si="89"/>
        <v>82</v>
      </c>
    </row>
    <row r="1835" spans="1:6" x14ac:dyDescent="0.3">
      <c r="A1835">
        <v>83</v>
      </c>
      <c r="B1835">
        <v>2016</v>
      </c>
      <c r="C1835" t="s">
        <v>42</v>
      </c>
      <c r="D1835">
        <v>422</v>
      </c>
      <c r="E1835" s="1">
        <f t="shared" si="88"/>
        <v>0.25826193390452878</v>
      </c>
      <c r="F1835">
        <f t="shared" si="89"/>
        <v>83</v>
      </c>
    </row>
    <row r="1836" spans="1:6" x14ac:dyDescent="0.3">
      <c r="A1836">
        <v>83</v>
      </c>
      <c r="B1836">
        <v>2016</v>
      </c>
      <c r="C1836" t="s">
        <v>129</v>
      </c>
      <c r="D1836">
        <v>422</v>
      </c>
      <c r="E1836" s="1">
        <f t="shared" si="88"/>
        <v>0.25826193390452878</v>
      </c>
      <c r="F1836">
        <f t="shared" si="89"/>
        <v>84</v>
      </c>
    </row>
    <row r="1837" spans="1:6" x14ac:dyDescent="0.3">
      <c r="A1837">
        <v>85</v>
      </c>
      <c r="B1837">
        <v>2016</v>
      </c>
      <c r="C1837" t="s">
        <v>131</v>
      </c>
      <c r="D1837">
        <v>417</v>
      </c>
      <c r="E1837" s="1">
        <f t="shared" si="88"/>
        <v>0.25520195838433291</v>
      </c>
      <c r="F1837">
        <f t="shared" si="89"/>
        <v>85</v>
      </c>
    </row>
    <row r="1838" spans="1:6" x14ac:dyDescent="0.3">
      <c r="A1838">
        <v>86</v>
      </c>
      <c r="B1838">
        <v>2016</v>
      </c>
      <c r="C1838" t="s">
        <v>76</v>
      </c>
      <c r="D1838">
        <v>412</v>
      </c>
      <c r="E1838" s="1">
        <f t="shared" si="88"/>
        <v>0.25214198286413708</v>
      </c>
      <c r="F1838">
        <f t="shared" si="89"/>
        <v>86</v>
      </c>
    </row>
    <row r="1839" spans="1:6" x14ac:dyDescent="0.3">
      <c r="A1839">
        <v>87</v>
      </c>
      <c r="B1839">
        <v>2016</v>
      </c>
      <c r="C1839" t="s">
        <v>55</v>
      </c>
      <c r="D1839">
        <v>411</v>
      </c>
      <c r="E1839" s="1">
        <f t="shared" si="88"/>
        <v>0.25152998776009794</v>
      </c>
      <c r="F1839">
        <f t="shared" si="89"/>
        <v>87</v>
      </c>
    </row>
    <row r="1840" spans="1:6" x14ac:dyDescent="0.3">
      <c r="A1840">
        <v>88</v>
      </c>
      <c r="B1840">
        <v>2016</v>
      </c>
      <c r="C1840" t="s">
        <v>74</v>
      </c>
      <c r="D1840">
        <v>401</v>
      </c>
      <c r="E1840" s="1">
        <f t="shared" si="88"/>
        <v>0.24541003671970624</v>
      </c>
      <c r="F1840">
        <f t="shared" si="89"/>
        <v>88</v>
      </c>
    </row>
    <row r="1841" spans="1:6" x14ac:dyDescent="0.3">
      <c r="A1841">
        <v>89</v>
      </c>
      <c r="B1841">
        <v>2016</v>
      </c>
      <c r="C1841" t="s">
        <v>135</v>
      </c>
      <c r="D1841">
        <v>395</v>
      </c>
      <c r="E1841" s="1">
        <f t="shared" si="88"/>
        <v>0.24173806609547124</v>
      </c>
      <c r="F1841">
        <f t="shared" si="89"/>
        <v>89</v>
      </c>
    </row>
    <row r="1842" spans="1:6" x14ac:dyDescent="0.3">
      <c r="A1842">
        <v>90</v>
      </c>
      <c r="B1842">
        <v>2016</v>
      </c>
      <c r="C1842" t="s">
        <v>136</v>
      </c>
      <c r="D1842">
        <v>386</v>
      </c>
      <c r="E1842" s="1">
        <f t="shared" si="88"/>
        <v>0.23623011015911874</v>
      </c>
      <c r="F1842">
        <f t="shared" si="89"/>
        <v>90</v>
      </c>
    </row>
    <row r="1843" spans="1:6" x14ac:dyDescent="0.3">
      <c r="A1843">
        <v>91</v>
      </c>
      <c r="B1843">
        <v>2016</v>
      </c>
      <c r="C1843" t="s">
        <v>137</v>
      </c>
      <c r="D1843">
        <v>385</v>
      </c>
      <c r="E1843" s="1">
        <f t="shared" si="88"/>
        <v>0.23561811505507957</v>
      </c>
      <c r="F1843">
        <f t="shared" si="89"/>
        <v>91</v>
      </c>
    </row>
    <row r="1844" spans="1:6" x14ac:dyDescent="0.3">
      <c r="A1844">
        <v>92</v>
      </c>
      <c r="B1844">
        <v>2016</v>
      </c>
      <c r="C1844" t="s">
        <v>138</v>
      </c>
      <c r="D1844">
        <v>373</v>
      </c>
      <c r="E1844" s="1">
        <f t="shared" si="88"/>
        <v>0.22827417380660955</v>
      </c>
      <c r="F1844">
        <f t="shared" si="89"/>
        <v>92</v>
      </c>
    </row>
    <row r="1845" spans="1:6" x14ac:dyDescent="0.3">
      <c r="A1845">
        <v>93</v>
      </c>
      <c r="B1845">
        <v>2016</v>
      </c>
      <c r="C1845" t="s">
        <v>139</v>
      </c>
      <c r="D1845">
        <v>370</v>
      </c>
      <c r="E1845" s="1">
        <f t="shared" si="88"/>
        <v>0.22643818849449204</v>
      </c>
      <c r="F1845">
        <f t="shared" si="89"/>
        <v>93</v>
      </c>
    </row>
    <row r="1846" spans="1:6" x14ac:dyDescent="0.3">
      <c r="A1846">
        <v>94</v>
      </c>
      <c r="B1846">
        <v>2016</v>
      </c>
      <c r="C1846" t="s">
        <v>69</v>
      </c>
      <c r="D1846">
        <v>368</v>
      </c>
      <c r="E1846" s="1">
        <f t="shared" si="88"/>
        <v>0.2252141982864137</v>
      </c>
      <c r="F1846">
        <f t="shared" si="89"/>
        <v>94</v>
      </c>
    </row>
    <row r="1847" spans="1:6" x14ac:dyDescent="0.3">
      <c r="A1847">
        <v>95</v>
      </c>
      <c r="B1847">
        <v>2016</v>
      </c>
      <c r="C1847" t="s">
        <v>66</v>
      </c>
      <c r="D1847">
        <v>359</v>
      </c>
      <c r="E1847" s="1">
        <f t="shared" si="88"/>
        <v>0.2197062423500612</v>
      </c>
      <c r="F1847">
        <f t="shared" si="89"/>
        <v>95</v>
      </c>
    </row>
    <row r="1848" spans="1:6" x14ac:dyDescent="0.3">
      <c r="A1848">
        <v>96</v>
      </c>
      <c r="B1848">
        <v>2016</v>
      </c>
      <c r="C1848" t="s">
        <v>132</v>
      </c>
      <c r="D1848">
        <v>355</v>
      </c>
      <c r="E1848" s="1">
        <f t="shared" si="88"/>
        <v>0.21725826193390452</v>
      </c>
      <c r="F1848">
        <f t="shared" si="89"/>
        <v>96</v>
      </c>
    </row>
    <row r="1849" spans="1:6" x14ac:dyDescent="0.3">
      <c r="A1849">
        <v>96</v>
      </c>
      <c r="B1849">
        <v>2016</v>
      </c>
      <c r="C1849" t="s">
        <v>114</v>
      </c>
      <c r="D1849">
        <v>355</v>
      </c>
      <c r="E1849" s="1">
        <f t="shared" si="88"/>
        <v>0.21725826193390452</v>
      </c>
      <c r="F1849">
        <f t="shared" si="89"/>
        <v>97</v>
      </c>
    </row>
    <row r="1850" spans="1:6" x14ac:dyDescent="0.3">
      <c r="A1850">
        <v>98</v>
      </c>
      <c r="B1850">
        <v>2016</v>
      </c>
      <c r="C1850" t="s">
        <v>140</v>
      </c>
      <c r="D1850">
        <v>354</v>
      </c>
      <c r="E1850" s="1">
        <f t="shared" si="88"/>
        <v>0.21664626682986537</v>
      </c>
      <c r="F1850">
        <f t="shared" si="89"/>
        <v>98</v>
      </c>
    </row>
    <row r="1851" spans="1:6" x14ac:dyDescent="0.3">
      <c r="A1851">
        <v>99</v>
      </c>
      <c r="B1851">
        <v>2016</v>
      </c>
      <c r="C1851" t="s">
        <v>141</v>
      </c>
      <c r="D1851">
        <v>347</v>
      </c>
      <c r="E1851" s="1">
        <f t="shared" si="88"/>
        <v>0.21236230110159118</v>
      </c>
      <c r="F1851">
        <f t="shared" si="89"/>
        <v>99</v>
      </c>
    </row>
    <row r="1852" spans="1:6" x14ac:dyDescent="0.3">
      <c r="A1852">
        <v>100</v>
      </c>
      <c r="B1852">
        <v>2016</v>
      </c>
      <c r="C1852" t="s">
        <v>142</v>
      </c>
      <c r="D1852">
        <v>343</v>
      </c>
      <c r="E1852" s="1">
        <f t="shared" si="88"/>
        <v>0.20991432068543453</v>
      </c>
      <c r="F1852">
        <f t="shared" si="89"/>
        <v>100</v>
      </c>
    </row>
    <row r="1853" spans="1:6" x14ac:dyDescent="0.3">
      <c r="A1853">
        <v>51</v>
      </c>
      <c r="B1853">
        <v>2015</v>
      </c>
      <c r="C1853" t="s">
        <v>24</v>
      </c>
      <c r="D1853">
        <v>617</v>
      </c>
      <c r="E1853" s="1">
        <f>D1853/1494</f>
        <v>0.41298527443105754</v>
      </c>
      <c r="F1853">
        <v>51</v>
      </c>
    </row>
    <row r="1854" spans="1:6" x14ac:dyDescent="0.3">
      <c r="A1854">
        <v>52</v>
      </c>
      <c r="B1854">
        <v>2015</v>
      </c>
      <c r="C1854" t="s">
        <v>41</v>
      </c>
      <c r="D1854">
        <v>609</v>
      </c>
      <c r="E1854" s="1">
        <f t="shared" ref="E1854:E1902" si="90">D1854/1494</f>
        <v>0.40763052208835343</v>
      </c>
      <c r="F1854">
        <f>F1853+1</f>
        <v>52</v>
      </c>
    </row>
    <row r="1855" spans="1:6" x14ac:dyDescent="0.3">
      <c r="A1855">
        <v>53</v>
      </c>
      <c r="B1855">
        <v>2015</v>
      </c>
      <c r="C1855" t="s">
        <v>19</v>
      </c>
      <c r="D1855">
        <v>607</v>
      </c>
      <c r="E1855" s="1">
        <f t="shared" si="90"/>
        <v>0.40629183400267738</v>
      </c>
      <c r="F1855">
        <f t="shared" ref="F1855:F1902" si="91">F1854+1</f>
        <v>53</v>
      </c>
    </row>
    <row r="1856" spans="1:6" x14ac:dyDescent="0.3">
      <c r="A1856">
        <v>54</v>
      </c>
      <c r="B1856">
        <v>2015</v>
      </c>
      <c r="C1856" t="s">
        <v>42</v>
      </c>
      <c r="D1856">
        <v>591</v>
      </c>
      <c r="E1856" s="1">
        <f t="shared" si="90"/>
        <v>0.39558232931726905</v>
      </c>
      <c r="F1856">
        <f t="shared" si="91"/>
        <v>54</v>
      </c>
    </row>
    <row r="1857" spans="1:6" x14ac:dyDescent="0.3">
      <c r="A1857">
        <v>54</v>
      </c>
      <c r="B1857">
        <v>2015</v>
      </c>
      <c r="C1857" t="s">
        <v>59</v>
      </c>
      <c r="D1857">
        <v>591</v>
      </c>
      <c r="E1857" s="1">
        <f t="shared" si="90"/>
        <v>0.39558232931726905</v>
      </c>
      <c r="F1857">
        <f t="shared" si="91"/>
        <v>55</v>
      </c>
    </row>
    <row r="1858" spans="1:6" x14ac:dyDescent="0.3">
      <c r="A1858">
        <v>56</v>
      </c>
      <c r="B1858">
        <v>2015</v>
      </c>
      <c r="C1858" t="s">
        <v>28</v>
      </c>
      <c r="D1858">
        <v>590</v>
      </c>
      <c r="E1858" s="1">
        <f t="shared" si="90"/>
        <v>0.39491298527443108</v>
      </c>
      <c r="F1858">
        <f t="shared" si="91"/>
        <v>56</v>
      </c>
    </row>
    <row r="1859" spans="1:6" x14ac:dyDescent="0.3">
      <c r="A1859">
        <v>57</v>
      </c>
      <c r="B1859">
        <v>2015</v>
      </c>
      <c r="C1859" t="s">
        <v>26</v>
      </c>
      <c r="D1859">
        <v>585</v>
      </c>
      <c r="E1859" s="1">
        <f t="shared" si="90"/>
        <v>0.39156626506024095</v>
      </c>
      <c r="F1859">
        <f t="shared" si="91"/>
        <v>57</v>
      </c>
    </row>
    <row r="1860" spans="1:6" x14ac:dyDescent="0.3">
      <c r="A1860">
        <v>57</v>
      </c>
      <c r="B1860">
        <v>2015</v>
      </c>
      <c r="C1860" t="s">
        <v>38</v>
      </c>
      <c r="D1860">
        <v>585</v>
      </c>
      <c r="E1860" s="1">
        <f t="shared" si="90"/>
        <v>0.39156626506024095</v>
      </c>
      <c r="F1860">
        <f t="shared" si="91"/>
        <v>58</v>
      </c>
    </row>
    <row r="1861" spans="1:6" x14ac:dyDescent="0.3">
      <c r="A1861">
        <v>59</v>
      </c>
      <c r="B1861">
        <v>2015</v>
      </c>
      <c r="C1861" t="s">
        <v>32</v>
      </c>
      <c r="D1861">
        <v>583</v>
      </c>
      <c r="E1861" s="1">
        <f t="shared" si="90"/>
        <v>0.39022757697456495</v>
      </c>
      <c r="F1861">
        <f t="shared" si="91"/>
        <v>59</v>
      </c>
    </row>
    <row r="1862" spans="1:6" x14ac:dyDescent="0.3">
      <c r="A1862">
        <v>60</v>
      </c>
      <c r="B1862">
        <v>2015</v>
      </c>
      <c r="C1862" t="s">
        <v>65</v>
      </c>
      <c r="D1862">
        <v>580</v>
      </c>
      <c r="E1862" s="1">
        <f t="shared" si="90"/>
        <v>0.38821954484605087</v>
      </c>
      <c r="F1862">
        <f t="shared" si="91"/>
        <v>60</v>
      </c>
    </row>
    <row r="1863" spans="1:6" x14ac:dyDescent="0.3">
      <c r="A1863">
        <v>61</v>
      </c>
      <c r="B1863">
        <v>2015</v>
      </c>
      <c r="C1863" t="s">
        <v>75</v>
      </c>
      <c r="D1863">
        <v>565</v>
      </c>
      <c r="E1863" s="1">
        <f t="shared" si="90"/>
        <v>0.37817938420348057</v>
      </c>
      <c r="F1863">
        <f t="shared" si="91"/>
        <v>61</v>
      </c>
    </row>
    <row r="1864" spans="1:6" x14ac:dyDescent="0.3">
      <c r="A1864">
        <v>62</v>
      </c>
      <c r="B1864">
        <v>2015</v>
      </c>
      <c r="C1864" t="s">
        <v>44</v>
      </c>
      <c r="D1864">
        <v>552</v>
      </c>
      <c r="E1864" s="1">
        <f t="shared" si="90"/>
        <v>0.36947791164658633</v>
      </c>
      <c r="F1864">
        <f t="shared" si="91"/>
        <v>62</v>
      </c>
    </row>
    <row r="1865" spans="1:6" x14ac:dyDescent="0.3">
      <c r="A1865">
        <v>63</v>
      </c>
      <c r="B1865">
        <v>2015</v>
      </c>
      <c r="C1865" t="s">
        <v>113</v>
      </c>
      <c r="D1865">
        <v>550</v>
      </c>
      <c r="E1865" s="1">
        <f t="shared" si="90"/>
        <v>0.36813922356091033</v>
      </c>
      <c r="F1865">
        <f t="shared" si="91"/>
        <v>63</v>
      </c>
    </row>
    <row r="1866" spans="1:6" x14ac:dyDescent="0.3">
      <c r="A1866">
        <v>64</v>
      </c>
      <c r="B1866">
        <v>2015</v>
      </c>
      <c r="C1866" t="s">
        <v>77</v>
      </c>
      <c r="D1866">
        <v>544</v>
      </c>
      <c r="E1866" s="1">
        <f t="shared" si="90"/>
        <v>0.36412315930388217</v>
      </c>
      <c r="F1866">
        <f t="shared" si="91"/>
        <v>64</v>
      </c>
    </row>
    <row r="1867" spans="1:6" x14ac:dyDescent="0.3">
      <c r="A1867">
        <v>65</v>
      </c>
      <c r="B1867">
        <v>2015</v>
      </c>
      <c r="C1867" t="s">
        <v>95</v>
      </c>
      <c r="D1867">
        <v>543</v>
      </c>
      <c r="E1867" s="1">
        <f t="shared" si="90"/>
        <v>0.3634538152610442</v>
      </c>
      <c r="F1867">
        <f t="shared" si="91"/>
        <v>65</v>
      </c>
    </row>
    <row r="1868" spans="1:6" x14ac:dyDescent="0.3">
      <c r="A1868">
        <v>66</v>
      </c>
      <c r="B1868">
        <v>2015</v>
      </c>
      <c r="C1868" t="s">
        <v>34</v>
      </c>
      <c r="D1868">
        <v>541</v>
      </c>
      <c r="E1868" s="1">
        <f t="shared" si="90"/>
        <v>0.36211512717536815</v>
      </c>
      <c r="F1868">
        <f t="shared" si="91"/>
        <v>66</v>
      </c>
    </row>
    <row r="1869" spans="1:6" x14ac:dyDescent="0.3">
      <c r="A1869">
        <v>67</v>
      </c>
      <c r="B1869">
        <v>2015</v>
      </c>
      <c r="C1869" t="s">
        <v>81</v>
      </c>
      <c r="D1869">
        <v>514</v>
      </c>
      <c r="E1869" s="1">
        <f t="shared" si="90"/>
        <v>0.34404283801874164</v>
      </c>
      <c r="F1869">
        <f t="shared" si="91"/>
        <v>67</v>
      </c>
    </row>
    <row r="1870" spans="1:6" x14ac:dyDescent="0.3">
      <c r="A1870">
        <v>68</v>
      </c>
      <c r="B1870">
        <v>2015</v>
      </c>
      <c r="C1870" t="s">
        <v>66</v>
      </c>
      <c r="D1870">
        <v>500</v>
      </c>
      <c r="E1870" s="1">
        <f t="shared" si="90"/>
        <v>0.33467202141900937</v>
      </c>
      <c r="F1870">
        <f t="shared" si="91"/>
        <v>68</v>
      </c>
    </row>
    <row r="1871" spans="1:6" x14ac:dyDescent="0.3">
      <c r="A1871">
        <v>69</v>
      </c>
      <c r="B1871">
        <v>2015</v>
      </c>
      <c r="C1871" t="s">
        <v>73</v>
      </c>
      <c r="D1871">
        <v>498</v>
      </c>
      <c r="E1871" s="1">
        <f t="shared" si="90"/>
        <v>0.33333333333333331</v>
      </c>
      <c r="F1871">
        <f t="shared" si="91"/>
        <v>69</v>
      </c>
    </row>
    <row r="1872" spans="1:6" x14ac:dyDescent="0.3">
      <c r="A1872">
        <v>69</v>
      </c>
      <c r="B1872">
        <v>2015</v>
      </c>
      <c r="C1872" t="s">
        <v>120</v>
      </c>
      <c r="D1872">
        <v>498</v>
      </c>
      <c r="E1872" s="1">
        <f t="shared" si="90"/>
        <v>0.33333333333333331</v>
      </c>
      <c r="F1872">
        <f t="shared" si="91"/>
        <v>70</v>
      </c>
    </row>
    <row r="1873" spans="1:6" x14ac:dyDescent="0.3">
      <c r="A1873">
        <v>71</v>
      </c>
      <c r="B1873">
        <v>2015</v>
      </c>
      <c r="C1873" t="s">
        <v>64</v>
      </c>
      <c r="D1873">
        <v>494</v>
      </c>
      <c r="E1873" s="1">
        <f t="shared" si="90"/>
        <v>0.33065595716198126</v>
      </c>
      <c r="F1873">
        <f t="shared" si="91"/>
        <v>71</v>
      </c>
    </row>
    <row r="1874" spans="1:6" x14ac:dyDescent="0.3">
      <c r="A1874">
        <v>72</v>
      </c>
      <c r="B1874">
        <v>2015</v>
      </c>
      <c r="C1874" t="s">
        <v>86</v>
      </c>
      <c r="D1874">
        <v>487</v>
      </c>
      <c r="E1874" s="1">
        <f t="shared" si="90"/>
        <v>0.32597054886211513</v>
      </c>
      <c r="F1874">
        <f t="shared" si="91"/>
        <v>72</v>
      </c>
    </row>
    <row r="1875" spans="1:6" x14ac:dyDescent="0.3">
      <c r="A1875">
        <v>73</v>
      </c>
      <c r="B1875">
        <v>2015</v>
      </c>
      <c r="C1875" t="s">
        <v>74</v>
      </c>
      <c r="D1875">
        <v>481</v>
      </c>
      <c r="E1875" s="1">
        <f t="shared" si="90"/>
        <v>0.32195448460508702</v>
      </c>
      <c r="F1875">
        <f t="shared" si="91"/>
        <v>73</v>
      </c>
    </row>
    <row r="1876" spans="1:6" x14ac:dyDescent="0.3">
      <c r="A1876">
        <v>74</v>
      </c>
      <c r="B1876">
        <v>2015</v>
      </c>
      <c r="C1876" t="s">
        <v>83</v>
      </c>
      <c r="D1876">
        <v>470</v>
      </c>
      <c r="E1876" s="1">
        <f t="shared" si="90"/>
        <v>0.31459170013386883</v>
      </c>
      <c r="F1876">
        <f t="shared" si="91"/>
        <v>74</v>
      </c>
    </row>
    <row r="1877" spans="1:6" x14ac:dyDescent="0.3">
      <c r="A1877">
        <v>75</v>
      </c>
      <c r="B1877">
        <v>2015</v>
      </c>
      <c r="C1877" t="s">
        <v>10</v>
      </c>
      <c r="D1877">
        <v>469</v>
      </c>
      <c r="E1877" s="1">
        <f t="shared" si="90"/>
        <v>0.31392235609103081</v>
      </c>
      <c r="F1877">
        <f t="shared" si="91"/>
        <v>75</v>
      </c>
    </row>
    <row r="1878" spans="1:6" x14ac:dyDescent="0.3">
      <c r="A1878">
        <v>76</v>
      </c>
      <c r="B1878">
        <v>2015</v>
      </c>
      <c r="C1878" t="s">
        <v>80</v>
      </c>
      <c r="D1878">
        <v>468</v>
      </c>
      <c r="E1878" s="1">
        <f t="shared" si="90"/>
        <v>0.31325301204819278</v>
      </c>
      <c r="F1878">
        <f t="shared" si="91"/>
        <v>76</v>
      </c>
    </row>
    <row r="1879" spans="1:6" x14ac:dyDescent="0.3">
      <c r="A1879">
        <v>77</v>
      </c>
      <c r="B1879">
        <v>2015</v>
      </c>
      <c r="C1879" t="s">
        <v>79</v>
      </c>
      <c r="D1879">
        <v>467</v>
      </c>
      <c r="E1879" s="1">
        <f t="shared" si="90"/>
        <v>0.31258366800535475</v>
      </c>
      <c r="F1879">
        <f t="shared" si="91"/>
        <v>77</v>
      </c>
    </row>
    <row r="1880" spans="1:6" x14ac:dyDescent="0.3">
      <c r="A1880">
        <v>78</v>
      </c>
      <c r="B1880">
        <v>2015</v>
      </c>
      <c r="C1880" t="s">
        <v>115</v>
      </c>
      <c r="D1880">
        <v>461</v>
      </c>
      <c r="E1880" s="1">
        <f t="shared" si="90"/>
        <v>0.30856760374832665</v>
      </c>
      <c r="F1880">
        <f t="shared" si="91"/>
        <v>78</v>
      </c>
    </row>
    <row r="1881" spans="1:6" x14ac:dyDescent="0.3">
      <c r="A1881">
        <v>79</v>
      </c>
      <c r="B1881">
        <v>2015</v>
      </c>
      <c r="C1881" t="s">
        <v>123</v>
      </c>
      <c r="D1881">
        <v>441</v>
      </c>
      <c r="E1881" s="1">
        <f t="shared" si="90"/>
        <v>0.29518072289156627</v>
      </c>
      <c r="F1881">
        <f t="shared" si="91"/>
        <v>79</v>
      </c>
    </row>
    <row r="1882" spans="1:6" x14ac:dyDescent="0.3">
      <c r="A1882">
        <v>80</v>
      </c>
      <c r="B1882">
        <v>2015</v>
      </c>
      <c r="C1882" t="s">
        <v>48</v>
      </c>
      <c r="D1882">
        <v>432</v>
      </c>
      <c r="E1882" s="1">
        <f t="shared" si="90"/>
        <v>0.28915662650602408</v>
      </c>
      <c r="F1882">
        <f t="shared" si="91"/>
        <v>80</v>
      </c>
    </row>
    <row r="1883" spans="1:6" x14ac:dyDescent="0.3">
      <c r="A1883">
        <v>81</v>
      </c>
      <c r="B1883">
        <v>2015</v>
      </c>
      <c r="C1883" t="s">
        <v>131</v>
      </c>
      <c r="D1883">
        <v>427</v>
      </c>
      <c r="E1883" s="1">
        <f t="shared" si="90"/>
        <v>0.285809906291834</v>
      </c>
      <c r="F1883">
        <f t="shared" si="91"/>
        <v>81</v>
      </c>
    </row>
    <row r="1884" spans="1:6" x14ac:dyDescent="0.3">
      <c r="A1884">
        <v>82</v>
      </c>
      <c r="B1884">
        <v>2015</v>
      </c>
      <c r="C1884" t="s">
        <v>139</v>
      </c>
      <c r="D1884">
        <v>409</v>
      </c>
      <c r="E1884" s="1">
        <f t="shared" si="90"/>
        <v>0.27376171352074968</v>
      </c>
      <c r="F1884">
        <f t="shared" si="91"/>
        <v>82</v>
      </c>
    </row>
    <row r="1885" spans="1:6" x14ac:dyDescent="0.3">
      <c r="A1885">
        <v>83</v>
      </c>
      <c r="B1885">
        <v>2015</v>
      </c>
      <c r="C1885" t="s">
        <v>56</v>
      </c>
      <c r="D1885">
        <v>408</v>
      </c>
      <c r="E1885" s="1">
        <f t="shared" si="90"/>
        <v>0.27309236947791166</v>
      </c>
      <c r="F1885">
        <f t="shared" si="91"/>
        <v>83</v>
      </c>
    </row>
    <row r="1886" spans="1:6" x14ac:dyDescent="0.3">
      <c r="A1886">
        <v>84</v>
      </c>
      <c r="B1886">
        <v>2015</v>
      </c>
      <c r="C1886" t="s">
        <v>94</v>
      </c>
      <c r="D1886">
        <v>405</v>
      </c>
      <c r="E1886" s="1">
        <f t="shared" si="90"/>
        <v>0.27108433734939757</v>
      </c>
      <c r="F1886">
        <f t="shared" si="91"/>
        <v>84</v>
      </c>
    </row>
    <row r="1887" spans="1:6" x14ac:dyDescent="0.3">
      <c r="A1887">
        <v>85</v>
      </c>
      <c r="B1887">
        <v>2015</v>
      </c>
      <c r="C1887" t="s">
        <v>63</v>
      </c>
      <c r="D1887">
        <v>403</v>
      </c>
      <c r="E1887" s="1">
        <f t="shared" si="90"/>
        <v>0.26974564926372158</v>
      </c>
      <c r="F1887">
        <f t="shared" si="91"/>
        <v>85</v>
      </c>
    </row>
    <row r="1888" spans="1:6" x14ac:dyDescent="0.3">
      <c r="A1888">
        <v>86</v>
      </c>
      <c r="B1888">
        <v>2015</v>
      </c>
      <c r="C1888" t="s">
        <v>55</v>
      </c>
      <c r="D1888">
        <v>401</v>
      </c>
      <c r="E1888" s="1">
        <f t="shared" si="90"/>
        <v>0.26840696117804552</v>
      </c>
      <c r="F1888">
        <f t="shared" si="91"/>
        <v>86</v>
      </c>
    </row>
    <row r="1889" spans="1:6" x14ac:dyDescent="0.3">
      <c r="A1889">
        <v>87</v>
      </c>
      <c r="B1889">
        <v>2015</v>
      </c>
      <c r="C1889" t="s">
        <v>87</v>
      </c>
      <c r="D1889">
        <v>399</v>
      </c>
      <c r="E1889" s="1">
        <f t="shared" si="90"/>
        <v>0.26706827309236947</v>
      </c>
      <c r="F1889">
        <f t="shared" si="91"/>
        <v>87</v>
      </c>
    </row>
    <row r="1890" spans="1:6" x14ac:dyDescent="0.3">
      <c r="A1890">
        <v>88</v>
      </c>
      <c r="B1890">
        <v>2015</v>
      </c>
      <c r="C1890" t="s">
        <v>52</v>
      </c>
      <c r="D1890">
        <v>388</v>
      </c>
      <c r="E1890" s="1">
        <f t="shared" si="90"/>
        <v>0.25970548862115128</v>
      </c>
      <c r="F1890">
        <f t="shared" si="91"/>
        <v>88</v>
      </c>
    </row>
    <row r="1891" spans="1:6" x14ac:dyDescent="0.3">
      <c r="A1891">
        <v>89</v>
      </c>
      <c r="B1891">
        <v>2015</v>
      </c>
      <c r="C1891" t="s">
        <v>49</v>
      </c>
      <c r="D1891">
        <v>381</v>
      </c>
      <c r="E1891" s="1">
        <f t="shared" si="90"/>
        <v>0.25502008032128515</v>
      </c>
      <c r="F1891">
        <f t="shared" si="91"/>
        <v>89</v>
      </c>
    </row>
    <row r="1892" spans="1:6" x14ac:dyDescent="0.3">
      <c r="A1892">
        <v>89</v>
      </c>
      <c r="B1892">
        <v>2015</v>
      </c>
      <c r="C1892" t="s">
        <v>88</v>
      </c>
      <c r="D1892">
        <v>381</v>
      </c>
      <c r="E1892" s="1">
        <f t="shared" si="90"/>
        <v>0.25502008032128515</v>
      </c>
      <c r="F1892">
        <f t="shared" si="91"/>
        <v>90</v>
      </c>
    </row>
    <row r="1893" spans="1:6" x14ac:dyDescent="0.3">
      <c r="A1893">
        <v>91</v>
      </c>
      <c r="B1893">
        <v>2015</v>
      </c>
      <c r="C1893" t="s">
        <v>84</v>
      </c>
      <c r="D1893">
        <v>377</v>
      </c>
      <c r="E1893" s="1">
        <f t="shared" si="90"/>
        <v>0.25234270414993304</v>
      </c>
      <c r="F1893">
        <f t="shared" si="91"/>
        <v>91</v>
      </c>
    </row>
    <row r="1894" spans="1:6" x14ac:dyDescent="0.3">
      <c r="A1894">
        <v>92</v>
      </c>
      <c r="B1894">
        <v>2015</v>
      </c>
      <c r="C1894" t="s">
        <v>143</v>
      </c>
      <c r="D1894">
        <v>370</v>
      </c>
      <c r="E1894" s="1">
        <f t="shared" si="90"/>
        <v>0.24765729585006693</v>
      </c>
      <c r="F1894">
        <f t="shared" si="91"/>
        <v>92</v>
      </c>
    </row>
    <row r="1895" spans="1:6" x14ac:dyDescent="0.3">
      <c r="A1895">
        <v>93</v>
      </c>
      <c r="B1895">
        <v>2015</v>
      </c>
      <c r="C1895" t="s">
        <v>127</v>
      </c>
      <c r="D1895">
        <v>369</v>
      </c>
      <c r="E1895" s="1">
        <f t="shared" si="90"/>
        <v>0.24698795180722891</v>
      </c>
      <c r="F1895">
        <f t="shared" si="91"/>
        <v>93</v>
      </c>
    </row>
    <row r="1896" spans="1:6" x14ac:dyDescent="0.3">
      <c r="A1896">
        <v>94</v>
      </c>
      <c r="B1896">
        <v>2015</v>
      </c>
      <c r="C1896" t="s">
        <v>133</v>
      </c>
      <c r="D1896">
        <v>368</v>
      </c>
      <c r="E1896" s="1">
        <f t="shared" si="90"/>
        <v>0.24631860776439091</v>
      </c>
      <c r="F1896">
        <f t="shared" si="91"/>
        <v>94</v>
      </c>
    </row>
    <row r="1897" spans="1:6" x14ac:dyDescent="0.3">
      <c r="A1897">
        <v>95</v>
      </c>
      <c r="B1897">
        <v>2015</v>
      </c>
      <c r="C1897" t="s">
        <v>144</v>
      </c>
      <c r="D1897">
        <v>364</v>
      </c>
      <c r="E1897" s="1">
        <f t="shared" si="90"/>
        <v>0.24364123159303883</v>
      </c>
      <c r="F1897">
        <f t="shared" si="91"/>
        <v>95</v>
      </c>
    </row>
    <row r="1898" spans="1:6" x14ac:dyDescent="0.3">
      <c r="A1898">
        <v>96</v>
      </c>
      <c r="B1898">
        <v>2015</v>
      </c>
      <c r="C1898" t="s">
        <v>137</v>
      </c>
      <c r="D1898">
        <v>363</v>
      </c>
      <c r="E1898" s="1">
        <f t="shared" si="90"/>
        <v>0.2429718875502008</v>
      </c>
      <c r="F1898">
        <f t="shared" si="91"/>
        <v>96</v>
      </c>
    </row>
    <row r="1899" spans="1:6" x14ac:dyDescent="0.3">
      <c r="A1899">
        <v>97</v>
      </c>
      <c r="B1899">
        <v>2015</v>
      </c>
      <c r="C1899" t="s">
        <v>129</v>
      </c>
      <c r="D1899">
        <v>357</v>
      </c>
      <c r="E1899" s="1">
        <f t="shared" si="90"/>
        <v>0.23895582329317269</v>
      </c>
      <c r="F1899">
        <f t="shared" si="91"/>
        <v>97</v>
      </c>
    </row>
    <row r="1900" spans="1:6" x14ac:dyDescent="0.3">
      <c r="A1900">
        <v>98</v>
      </c>
      <c r="B1900">
        <v>2015</v>
      </c>
      <c r="C1900" t="s">
        <v>135</v>
      </c>
      <c r="D1900">
        <v>345</v>
      </c>
      <c r="E1900" s="1">
        <f t="shared" si="90"/>
        <v>0.23092369477911648</v>
      </c>
      <c r="F1900">
        <f t="shared" si="91"/>
        <v>98</v>
      </c>
    </row>
    <row r="1901" spans="1:6" x14ac:dyDescent="0.3">
      <c r="A1901">
        <v>99</v>
      </c>
      <c r="B1901">
        <v>2015</v>
      </c>
      <c r="C1901" t="s">
        <v>109</v>
      </c>
      <c r="D1901">
        <v>344</v>
      </c>
      <c r="E1901" s="1">
        <f t="shared" si="90"/>
        <v>0.23025435073627845</v>
      </c>
      <c r="F1901">
        <f t="shared" si="91"/>
        <v>99</v>
      </c>
    </row>
    <row r="1902" spans="1:6" x14ac:dyDescent="0.3">
      <c r="A1902">
        <v>100</v>
      </c>
      <c r="B1902">
        <v>2015</v>
      </c>
      <c r="C1902" t="s">
        <v>145</v>
      </c>
      <c r="D1902">
        <v>339</v>
      </c>
      <c r="E1902" s="1">
        <f t="shared" si="90"/>
        <v>0.22690763052208834</v>
      </c>
      <c r="F1902">
        <f t="shared" si="91"/>
        <v>100</v>
      </c>
    </row>
    <row r="1903" spans="1:6" x14ac:dyDescent="0.3">
      <c r="A1903">
        <v>51</v>
      </c>
      <c r="B1903">
        <v>2014</v>
      </c>
      <c r="C1903" t="s">
        <v>23</v>
      </c>
      <c r="D1903">
        <v>580</v>
      </c>
      <c r="E1903" s="1">
        <f>D1903/1725</f>
        <v>0.336231884057971</v>
      </c>
      <c r="F1903">
        <v>51</v>
      </c>
    </row>
    <row r="1904" spans="1:6" x14ac:dyDescent="0.3">
      <c r="A1904">
        <v>52</v>
      </c>
      <c r="B1904">
        <v>2014</v>
      </c>
      <c r="C1904" t="s">
        <v>86</v>
      </c>
      <c r="D1904">
        <v>579</v>
      </c>
      <c r="E1904" s="1">
        <f t="shared" ref="E1904:E1952" si="92">D1904/1725</f>
        <v>0.33565217391304347</v>
      </c>
      <c r="F1904">
        <f>F1903+1</f>
        <v>52</v>
      </c>
    </row>
    <row r="1905" spans="1:6" x14ac:dyDescent="0.3">
      <c r="A1905">
        <v>53</v>
      </c>
      <c r="B1905">
        <v>2014</v>
      </c>
      <c r="C1905" t="s">
        <v>20</v>
      </c>
      <c r="D1905">
        <v>565</v>
      </c>
      <c r="E1905" s="1">
        <f t="shared" si="92"/>
        <v>0.32753623188405795</v>
      </c>
      <c r="F1905">
        <f t="shared" ref="F1905:F1952" si="93">F1904+1</f>
        <v>53</v>
      </c>
    </row>
    <row r="1906" spans="1:6" x14ac:dyDescent="0.3">
      <c r="A1906">
        <v>54</v>
      </c>
      <c r="B1906">
        <v>2014</v>
      </c>
      <c r="C1906" t="s">
        <v>19</v>
      </c>
      <c r="D1906">
        <v>563</v>
      </c>
      <c r="E1906" s="1">
        <f t="shared" si="92"/>
        <v>0.3263768115942029</v>
      </c>
      <c r="F1906">
        <f t="shared" si="93"/>
        <v>54</v>
      </c>
    </row>
    <row r="1907" spans="1:6" x14ac:dyDescent="0.3">
      <c r="A1907">
        <v>55</v>
      </c>
      <c r="B1907">
        <v>2014</v>
      </c>
      <c r="C1907" t="s">
        <v>71</v>
      </c>
      <c r="D1907">
        <v>551</v>
      </c>
      <c r="E1907" s="1">
        <f t="shared" si="92"/>
        <v>0.31942028985507248</v>
      </c>
      <c r="F1907">
        <f t="shared" si="93"/>
        <v>55</v>
      </c>
    </row>
    <row r="1908" spans="1:6" x14ac:dyDescent="0.3">
      <c r="A1908">
        <v>56</v>
      </c>
      <c r="B1908">
        <v>2014</v>
      </c>
      <c r="C1908" t="s">
        <v>65</v>
      </c>
      <c r="D1908">
        <v>548</v>
      </c>
      <c r="E1908" s="1">
        <f t="shared" si="92"/>
        <v>0.31768115942028985</v>
      </c>
      <c r="F1908">
        <f t="shared" si="93"/>
        <v>56</v>
      </c>
    </row>
    <row r="1909" spans="1:6" x14ac:dyDescent="0.3">
      <c r="A1909">
        <v>57</v>
      </c>
      <c r="B1909">
        <v>2014</v>
      </c>
      <c r="C1909" t="s">
        <v>77</v>
      </c>
      <c r="D1909">
        <v>547</v>
      </c>
      <c r="E1909" s="1">
        <f t="shared" si="92"/>
        <v>0.31710144927536232</v>
      </c>
      <c r="F1909">
        <f t="shared" si="93"/>
        <v>57</v>
      </c>
    </row>
    <row r="1910" spans="1:6" x14ac:dyDescent="0.3">
      <c r="A1910">
        <v>58</v>
      </c>
      <c r="B1910">
        <v>2014</v>
      </c>
      <c r="C1910" t="s">
        <v>67</v>
      </c>
      <c r="D1910">
        <v>543</v>
      </c>
      <c r="E1910" s="1">
        <f t="shared" si="92"/>
        <v>0.31478260869565217</v>
      </c>
      <c r="F1910">
        <f t="shared" si="93"/>
        <v>58</v>
      </c>
    </row>
    <row r="1911" spans="1:6" x14ac:dyDescent="0.3">
      <c r="A1911">
        <v>59</v>
      </c>
      <c r="B1911">
        <v>2014</v>
      </c>
      <c r="C1911" t="s">
        <v>63</v>
      </c>
      <c r="D1911">
        <v>537</v>
      </c>
      <c r="E1911" s="1">
        <f t="shared" si="92"/>
        <v>0.31130434782608696</v>
      </c>
      <c r="F1911">
        <f t="shared" si="93"/>
        <v>59</v>
      </c>
    </row>
    <row r="1912" spans="1:6" x14ac:dyDescent="0.3">
      <c r="A1912">
        <v>60</v>
      </c>
      <c r="B1912">
        <v>2014</v>
      </c>
      <c r="C1912" t="s">
        <v>38</v>
      </c>
      <c r="D1912">
        <v>531</v>
      </c>
      <c r="E1912" s="1">
        <f t="shared" si="92"/>
        <v>0.30782608695652175</v>
      </c>
      <c r="F1912">
        <f t="shared" si="93"/>
        <v>60</v>
      </c>
    </row>
    <row r="1913" spans="1:6" x14ac:dyDescent="0.3">
      <c r="A1913">
        <v>61</v>
      </c>
      <c r="B1913">
        <v>2014</v>
      </c>
      <c r="C1913" t="s">
        <v>70</v>
      </c>
      <c r="D1913">
        <v>529</v>
      </c>
      <c r="E1913" s="1">
        <f t="shared" si="92"/>
        <v>0.30666666666666664</v>
      </c>
      <c r="F1913">
        <f t="shared" si="93"/>
        <v>61</v>
      </c>
    </row>
    <row r="1914" spans="1:6" x14ac:dyDescent="0.3">
      <c r="A1914">
        <v>62</v>
      </c>
      <c r="B1914">
        <v>2014</v>
      </c>
      <c r="C1914" t="s">
        <v>137</v>
      </c>
      <c r="D1914">
        <v>524</v>
      </c>
      <c r="E1914" s="1">
        <f t="shared" si="92"/>
        <v>0.30376811594202896</v>
      </c>
      <c r="F1914">
        <f t="shared" si="93"/>
        <v>62</v>
      </c>
    </row>
    <row r="1915" spans="1:6" x14ac:dyDescent="0.3">
      <c r="A1915">
        <v>63</v>
      </c>
      <c r="B1915">
        <v>2014</v>
      </c>
      <c r="C1915" t="s">
        <v>49</v>
      </c>
      <c r="D1915">
        <v>523</v>
      </c>
      <c r="E1915" s="1">
        <f t="shared" si="92"/>
        <v>0.30318840579710143</v>
      </c>
      <c r="F1915">
        <f t="shared" si="93"/>
        <v>63</v>
      </c>
    </row>
    <row r="1916" spans="1:6" x14ac:dyDescent="0.3">
      <c r="A1916">
        <v>64</v>
      </c>
      <c r="B1916">
        <v>2014</v>
      </c>
      <c r="C1916" t="s">
        <v>47</v>
      </c>
      <c r="D1916">
        <v>519</v>
      </c>
      <c r="E1916" s="1">
        <f t="shared" si="92"/>
        <v>0.30086956521739128</v>
      </c>
      <c r="F1916">
        <f t="shared" si="93"/>
        <v>64</v>
      </c>
    </row>
    <row r="1917" spans="1:6" x14ac:dyDescent="0.3">
      <c r="A1917">
        <v>65</v>
      </c>
      <c r="B1917">
        <v>2014</v>
      </c>
      <c r="C1917" t="s">
        <v>80</v>
      </c>
      <c r="D1917">
        <v>511</v>
      </c>
      <c r="E1917" s="1">
        <f t="shared" si="92"/>
        <v>0.29623188405797102</v>
      </c>
      <c r="F1917">
        <f t="shared" si="93"/>
        <v>65</v>
      </c>
    </row>
    <row r="1918" spans="1:6" x14ac:dyDescent="0.3">
      <c r="A1918">
        <v>66</v>
      </c>
      <c r="B1918">
        <v>2014</v>
      </c>
      <c r="C1918" t="s">
        <v>64</v>
      </c>
      <c r="D1918">
        <v>506</v>
      </c>
      <c r="E1918" s="1">
        <f t="shared" si="92"/>
        <v>0.29333333333333333</v>
      </c>
      <c r="F1918">
        <f t="shared" si="93"/>
        <v>66</v>
      </c>
    </row>
    <row r="1919" spans="1:6" x14ac:dyDescent="0.3">
      <c r="A1919">
        <v>67</v>
      </c>
      <c r="B1919">
        <v>2014</v>
      </c>
      <c r="C1919" t="s">
        <v>42</v>
      </c>
      <c r="D1919">
        <v>500</v>
      </c>
      <c r="E1919" s="1">
        <f t="shared" si="92"/>
        <v>0.28985507246376813</v>
      </c>
      <c r="F1919">
        <f t="shared" si="93"/>
        <v>67</v>
      </c>
    </row>
    <row r="1920" spans="1:6" x14ac:dyDescent="0.3">
      <c r="A1920">
        <v>68</v>
      </c>
      <c r="B1920">
        <v>2014</v>
      </c>
      <c r="C1920" t="s">
        <v>138</v>
      </c>
      <c r="D1920">
        <v>494</v>
      </c>
      <c r="E1920" s="1">
        <f t="shared" si="92"/>
        <v>0.28637681159420292</v>
      </c>
      <c r="F1920">
        <f t="shared" si="93"/>
        <v>68</v>
      </c>
    </row>
    <row r="1921" spans="1:6" x14ac:dyDescent="0.3">
      <c r="A1921">
        <v>69</v>
      </c>
      <c r="B1921">
        <v>2014</v>
      </c>
      <c r="C1921" t="s">
        <v>24</v>
      </c>
      <c r="D1921">
        <v>481</v>
      </c>
      <c r="E1921" s="1">
        <f t="shared" si="92"/>
        <v>0.27884057971014492</v>
      </c>
      <c r="F1921">
        <f t="shared" si="93"/>
        <v>69</v>
      </c>
    </row>
    <row r="1922" spans="1:6" x14ac:dyDescent="0.3">
      <c r="A1922">
        <v>70</v>
      </c>
      <c r="B1922">
        <v>2014</v>
      </c>
      <c r="C1922" t="s">
        <v>69</v>
      </c>
      <c r="D1922">
        <v>468</v>
      </c>
      <c r="E1922" s="1">
        <f t="shared" si="92"/>
        <v>0.27130434782608698</v>
      </c>
      <c r="F1922">
        <f t="shared" si="93"/>
        <v>70</v>
      </c>
    </row>
    <row r="1923" spans="1:6" x14ac:dyDescent="0.3">
      <c r="A1923">
        <v>71</v>
      </c>
      <c r="B1923">
        <v>2014</v>
      </c>
      <c r="C1923" t="s">
        <v>78</v>
      </c>
      <c r="D1923">
        <v>461</v>
      </c>
      <c r="E1923" s="1">
        <f t="shared" si="92"/>
        <v>0.26724637681159419</v>
      </c>
      <c r="F1923">
        <f t="shared" si="93"/>
        <v>71</v>
      </c>
    </row>
    <row r="1924" spans="1:6" x14ac:dyDescent="0.3">
      <c r="A1924">
        <v>72</v>
      </c>
      <c r="B1924">
        <v>2014</v>
      </c>
      <c r="C1924" t="s">
        <v>133</v>
      </c>
      <c r="D1924">
        <v>458</v>
      </c>
      <c r="E1924" s="1">
        <f t="shared" si="92"/>
        <v>0.26550724637681161</v>
      </c>
      <c r="F1924">
        <f t="shared" si="93"/>
        <v>72</v>
      </c>
    </row>
    <row r="1925" spans="1:6" x14ac:dyDescent="0.3">
      <c r="A1925">
        <v>72</v>
      </c>
      <c r="B1925">
        <v>2014</v>
      </c>
      <c r="C1925" t="s">
        <v>79</v>
      </c>
      <c r="D1925">
        <v>458</v>
      </c>
      <c r="E1925" s="1">
        <f t="shared" si="92"/>
        <v>0.26550724637681161</v>
      </c>
      <c r="F1925">
        <f t="shared" si="93"/>
        <v>73</v>
      </c>
    </row>
    <row r="1926" spans="1:6" x14ac:dyDescent="0.3">
      <c r="A1926">
        <v>74</v>
      </c>
      <c r="B1926">
        <v>2014</v>
      </c>
      <c r="C1926" t="s">
        <v>83</v>
      </c>
      <c r="D1926">
        <v>454</v>
      </c>
      <c r="E1926" s="1">
        <f t="shared" si="92"/>
        <v>0.26318840579710145</v>
      </c>
      <c r="F1926">
        <f t="shared" si="93"/>
        <v>74</v>
      </c>
    </row>
    <row r="1927" spans="1:6" x14ac:dyDescent="0.3">
      <c r="A1927">
        <v>75</v>
      </c>
      <c r="B1927">
        <v>2014</v>
      </c>
      <c r="C1927" t="s">
        <v>59</v>
      </c>
      <c r="D1927">
        <v>449</v>
      </c>
      <c r="E1927" s="1">
        <f t="shared" si="92"/>
        <v>0.26028985507246377</v>
      </c>
      <c r="F1927">
        <f t="shared" si="93"/>
        <v>75</v>
      </c>
    </row>
    <row r="1928" spans="1:6" x14ac:dyDescent="0.3">
      <c r="A1928">
        <v>76</v>
      </c>
      <c r="B1928">
        <v>2014</v>
      </c>
      <c r="C1928" t="s">
        <v>113</v>
      </c>
      <c r="D1928">
        <v>438</v>
      </c>
      <c r="E1928" s="1">
        <f t="shared" si="92"/>
        <v>0.25391304347826088</v>
      </c>
      <c r="F1928">
        <f t="shared" si="93"/>
        <v>76</v>
      </c>
    </row>
    <row r="1929" spans="1:6" x14ac:dyDescent="0.3">
      <c r="A1929">
        <v>76</v>
      </c>
      <c r="B1929">
        <v>2014</v>
      </c>
      <c r="C1929" t="s">
        <v>45</v>
      </c>
      <c r="D1929">
        <v>438</v>
      </c>
      <c r="E1929" s="1">
        <f t="shared" si="92"/>
        <v>0.25391304347826088</v>
      </c>
      <c r="F1929">
        <f t="shared" si="93"/>
        <v>77</v>
      </c>
    </row>
    <row r="1930" spans="1:6" x14ac:dyDescent="0.3">
      <c r="A1930">
        <v>78</v>
      </c>
      <c r="B1930">
        <v>2014</v>
      </c>
      <c r="C1930" t="s">
        <v>131</v>
      </c>
      <c r="D1930">
        <v>437</v>
      </c>
      <c r="E1930" s="1">
        <f t="shared" si="92"/>
        <v>0.25333333333333335</v>
      </c>
      <c r="F1930">
        <f t="shared" si="93"/>
        <v>78</v>
      </c>
    </row>
    <row r="1931" spans="1:6" x14ac:dyDescent="0.3">
      <c r="A1931">
        <v>79</v>
      </c>
      <c r="B1931">
        <v>2014</v>
      </c>
      <c r="C1931" t="s">
        <v>76</v>
      </c>
      <c r="D1931">
        <v>436</v>
      </c>
      <c r="E1931" s="1">
        <f t="shared" si="92"/>
        <v>0.25275362318840577</v>
      </c>
      <c r="F1931">
        <f t="shared" si="93"/>
        <v>79</v>
      </c>
    </row>
    <row r="1932" spans="1:6" x14ac:dyDescent="0.3">
      <c r="A1932">
        <v>80</v>
      </c>
      <c r="B1932">
        <v>2014</v>
      </c>
      <c r="C1932" t="s">
        <v>97</v>
      </c>
      <c r="D1932">
        <v>395</v>
      </c>
      <c r="E1932" s="1">
        <f t="shared" si="92"/>
        <v>0.22898550724637681</v>
      </c>
      <c r="F1932">
        <f t="shared" si="93"/>
        <v>80</v>
      </c>
    </row>
    <row r="1933" spans="1:6" x14ac:dyDescent="0.3">
      <c r="A1933">
        <v>81</v>
      </c>
      <c r="B1933">
        <v>2014</v>
      </c>
      <c r="C1933" t="s">
        <v>10</v>
      </c>
      <c r="D1933">
        <v>393</v>
      </c>
      <c r="E1933" s="1">
        <f t="shared" si="92"/>
        <v>0.22782608695652173</v>
      </c>
      <c r="F1933">
        <f t="shared" si="93"/>
        <v>81</v>
      </c>
    </row>
    <row r="1934" spans="1:6" x14ac:dyDescent="0.3">
      <c r="A1934">
        <v>81</v>
      </c>
      <c r="B1934">
        <v>2014</v>
      </c>
      <c r="C1934" t="s">
        <v>95</v>
      </c>
      <c r="D1934">
        <v>393</v>
      </c>
      <c r="E1934" s="1">
        <f t="shared" si="92"/>
        <v>0.22782608695652173</v>
      </c>
      <c r="F1934">
        <f t="shared" si="93"/>
        <v>82</v>
      </c>
    </row>
    <row r="1935" spans="1:6" x14ac:dyDescent="0.3">
      <c r="A1935">
        <v>81</v>
      </c>
      <c r="B1935">
        <v>2014</v>
      </c>
      <c r="C1935" t="s">
        <v>87</v>
      </c>
      <c r="D1935">
        <v>393</v>
      </c>
      <c r="E1935" s="1">
        <f t="shared" si="92"/>
        <v>0.22782608695652173</v>
      </c>
      <c r="F1935">
        <f t="shared" si="93"/>
        <v>83</v>
      </c>
    </row>
    <row r="1936" spans="1:6" x14ac:dyDescent="0.3">
      <c r="A1936">
        <v>84</v>
      </c>
      <c r="B1936">
        <v>2014</v>
      </c>
      <c r="C1936" t="s">
        <v>127</v>
      </c>
      <c r="D1936">
        <v>390</v>
      </c>
      <c r="E1936" s="1">
        <f t="shared" si="92"/>
        <v>0.22608695652173913</v>
      </c>
      <c r="F1936">
        <f t="shared" si="93"/>
        <v>84</v>
      </c>
    </row>
    <row r="1937" spans="1:6" x14ac:dyDescent="0.3">
      <c r="A1937">
        <v>85</v>
      </c>
      <c r="B1937">
        <v>2014</v>
      </c>
      <c r="C1937" t="s">
        <v>66</v>
      </c>
      <c r="D1937">
        <v>375</v>
      </c>
      <c r="E1937" s="1">
        <f t="shared" si="92"/>
        <v>0.21739130434782608</v>
      </c>
      <c r="F1937">
        <f t="shared" si="93"/>
        <v>85</v>
      </c>
    </row>
    <row r="1938" spans="1:6" x14ac:dyDescent="0.3">
      <c r="A1938">
        <v>86</v>
      </c>
      <c r="B1938">
        <v>2014</v>
      </c>
      <c r="C1938" t="s">
        <v>132</v>
      </c>
      <c r="D1938">
        <v>374</v>
      </c>
      <c r="E1938" s="1">
        <f t="shared" si="92"/>
        <v>0.21681159420289856</v>
      </c>
      <c r="F1938">
        <f t="shared" si="93"/>
        <v>86</v>
      </c>
    </row>
    <row r="1939" spans="1:6" x14ac:dyDescent="0.3">
      <c r="A1939">
        <v>87</v>
      </c>
      <c r="B1939">
        <v>2014</v>
      </c>
      <c r="C1939" t="s">
        <v>123</v>
      </c>
      <c r="D1939">
        <v>372</v>
      </c>
      <c r="E1939" s="1">
        <f t="shared" si="92"/>
        <v>0.21565217391304348</v>
      </c>
      <c r="F1939">
        <f t="shared" si="93"/>
        <v>87</v>
      </c>
    </row>
    <row r="1940" spans="1:6" x14ac:dyDescent="0.3">
      <c r="A1940">
        <v>88</v>
      </c>
      <c r="B1940">
        <v>2014</v>
      </c>
      <c r="C1940" t="s">
        <v>56</v>
      </c>
      <c r="D1940">
        <v>369</v>
      </c>
      <c r="E1940" s="1">
        <f t="shared" si="92"/>
        <v>0.21391304347826087</v>
      </c>
      <c r="F1940">
        <f t="shared" si="93"/>
        <v>88</v>
      </c>
    </row>
    <row r="1941" spans="1:6" x14ac:dyDescent="0.3">
      <c r="A1941">
        <v>89</v>
      </c>
      <c r="B1941">
        <v>2014</v>
      </c>
      <c r="C1941" t="s">
        <v>115</v>
      </c>
      <c r="D1941">
        <v>361</v>
      </c>
      <c r="E1941" s="1">
        <f t="shared" si="92"/>
        <v>0.20927536231884059</v>
      </c>
      <c r="F1941">
        <f t="shared" si="93"/>
        <v>89</v>
      </c>
    </row>
    <row r="1942" spans="1:6" x14ac:dyDescent="0.3">
      <c r="A1942">
        <v>90</v>
      </c>
      <c r="B1942">
        <v>2014</v>
      </c>
      <c r="C1942" t="s">
        <v>146</v>
      </c>
      <c r="D1942">
        <v>358</v>
      </c>
      <c r="E1942" s="1">
        <f t="shared" si="92"/>
        <v>0.20753623188405798</v>
      </c>
      <c r="F1942">
        <f t="shared" si="93"/>
        <v>90</v>
      </c>
    </row>
    <row r="1943" spans="1:6" x14ac:dyDescent="0.3">
      <c r="A1943">
        <v>90</v>
      </c>
      <c r="B1943">
        <v>2014</v>
      </c>
      <c r="C1943" t="s">
        <v>109</v>
      </c>
      <c r="D1943">
        <v>358</v>
      </c>
      <c r="E1943" s="1">
        <f t="shared" si="92"/>
        <v>0.20753623188405798</v>
      </c>
      <c r="F1943">
        <f t="shared" si="93"/>
        <v>91</v>
      </c>
    </row>
    <row r="1944" spans="1:6" x14ac:dyDescent="0.3">
      <c r="A1944">
        <v>92</v>
      </c>
      <c r="B1944">
        <v>2014</v>
      </c>
      <c r="C1944" t="s">
        <v>93</v>
      </c>
      <c r="D1944">
        <v>355</v>
      </c>
      <c r="E1944" s="1">
        <f t="shared" si="92"/>
        <v>0.20579710144927535</v>
      </c>
      <c r="F1944">
        <f t="shared" si="93"/>
        <v>92</v>
      </c>
    </row>
    <row r="1945" spans="1:6" x14ac:dyDescent="0.3">
      <c r="A1945">
        <v>93</v>
      </c>
      <c r="B1945">
        <v>2014</v>
      </c>
      <c r="C1945" t="s">
        <v>110</v>
      </c>
      <c r="D1945">
        <v>347</v>
      </c>
      <c r="E1945" s="1">
        <f t="shared" si="92"/>
        <v>0.20115942028985506</v>
      </c>
      <c r="F1945">
        <f t="shared" si="93"/>
        <v>93</v>
      </c>
    </row>
    <row r="1946" spans="1:6" x14ac:dyDescent="0.3">
      <c r="A1946">
        <v>94</v>
      </c>
      <c r="B1946">
        <v>2014</v>
      </c>
      <c r="C1946" t="s">
        <v>139</v>
      </c>
      <c r="D1946">
        <v>344</v>
      </c>
      <c r="E1946" s="1">
        <f t="shared" si="92"/>
        <v>0.19942028985507246</v>
      </c>
      <c r="F1946">
        <f t="shared" si="93"/>
        <v>94</v>
      </c>
    </row>
    <row r="1947" spans="1:6" x14ac:dyDescent="0.3">
      <c r="A1947">
        <v>95</v>
      </c>
      <c r="B1947">
        <v>2014</v>
      </c>
      <c r="C1947" t="s">
        <v>55</v>
      </c>
      <c r="D1947">
        <v>342</v>
      </c>
      <c r="E1947" s="1">
        <f t="shared" si="92"/>
        <v>0.19826086956521738</v>
      </c>
      <c r="F1947">
        <f t="shared" si="93"/>
        <v>95</v>
      </c>
    </row>
    <row r="1948" spans="1:6" x14ac:dyDescent="0.3">
      <c r="A1948">
        <v>96</v>
      </c>
      <c r="B1948">
        <v>2014</v>
      </c>
      <c r="C1948" t="s">
        <v>82</v>
      </c>
      <c r="D1948">
        <v>339</v>
      </c>
      <c r="E1948" s="1">
        <f t="shared" si="92"/>
        <v>0.19652173913043477</v>
      </c>
      <c r="F1948">
        <f t="shared" si="93"/>
        <v>96</v>
      </c>
    </row>
    <row r="1949" spans="1:6" x14ac:dyDescent="0.3">
      <c r="A1949">
        <v>97</v>
      </c>
      <c r="B1949">
        <v>2014</v>
      </c>
      <c r="C1949" t="s">
        <v>94</v>
      </c>
      <c r="D1949">
        <v>336</v>
      </c>
      <c r="E1949" s="1">
        <f t="shared" si="92"/>
        <v>0.19478260869565217</v>
      </c>
      <c r="F1949">
        <f t="shared" si="93"/>
        <v>97</v>
      </c>
    </row>
    <row r="1950" spans="1:6" x14ac:dyDescent="0.3">
      <c r="A1950">
        <v>98</v>
      </c>
      <c r="B1950">
        <v>2014</v>
      </c>
      <c r="C1950" t="s">
        <v>147</v>
      </c>
      <c r="D1950">
        <v>332</v>
      </c>
      <c r="E1950" s="1">
        <f t="shared" si="92"/>
        <v>0.19246376811594204</v>
      </c>
      <c r="F1950">
        <f t="shared" si="93"/>
        <v>98</v>
      </c>
    </row>
    <row r="1951" spans="1:6" x14ac:dyDescent="0.3">
      <c r="A1951">
        <v>99</v>
      </c>
      <c r="B1951">
        <v>2014</v>
      </c>
      <c r="C1951" t="s">
        <v>81</v>
      </c>
      <c r="D1951">
        <v>331</v>
      </c>
      <c r="E1951" s="1">
        <f t="shared" si="92"/>
        <v>0.19188405797101449</v>
      </c>
      <c r="F1951">
        <f t="shared" si="93"/>
        <v>99</v>
      </c>
    </row>
    <row r="1952" spans="1:6" x14ac:dyDescent="0.3">
      <c r="A1952">
        <v>100</v>
      </c>
      <c r="B1952">
        <v>2014</v>
      </c>
      <c r="C1952" t="s">
        <v>125</v>
      </c>
      <c r="D1952">
        <v>324</v>
      </c>
      <c r="E1952" s="1">
        <f t="shared" si="92"/>
        <v>0.18782608695652173</v>
      </c>
      <c r="F1952">
        <f t="shared" si="93"/>
        <v>100</v>
      </c>
    </row>
    <row r="1953" spans="1:6" x14ac:dyDescent="0.3">
      <c r="A1953">
        <v>51</v>
      </c>
      <c r="B1953">
        <v>2013</v>
      </c>
      <c r="C1953" t="s">
        <v>45</v>
      </c>
      <c r="D1953">
        <v>600</v>
      </c>
      <c r="E1953" s="1">
        <f>D1953/1507</f>
        <v>0.39814200398142002</v>
      </c>
      <c r="F1953">
        <v>51</v>
      </c>
    </row>
    <row r="1954" spans="1:6" x14ac:dyDescent="0.3">
      <c r="A1954">
        <v>52</v>
      </c>
      <c r="B1954">
        <v>2013</v>
      </c>
      <c r="C1954" t="s">
        <v>63</v>
      </c>
      <c r="D1954">
        <v>594</v>
      </c>
      <c r="E1954" s="1">
        <f t="shared" ref="E1954:E2002" si="94">D1954/1507</f>
        <v>0.39416058394160586</v>
      </c>
      <c r="F1954">
        <f>F1953+1</f>
        <v>52</v>
      </c>
    </row>
    <row r="1955" spans="1:6" x14ac:dyDescent="0.3">
      <c r="A1955">
        <v>53</v>
      </c>
      <c r="B1955">
        <v>2013</v>
      </c>
      <c r="C1955" t="s">
        <v>49</v>
      </c>
      <c r="D1955">
        <v>591</v>
      </c>
      <c r="E1955" s="1">
        <f t="shared" si="94"/>
        <v>0.39216987392169872</v>
      </c>
      <c r="F1955">
        <f t="shared" ref="F1955:F2002" si="95">F1954+1</f>
        <v>53</v>
      </c>
    </row>
    <row r="1956" spans="1:6" x14ac:dyDescent="0.3">
      <c r="A1956">
        <v>54</v>
      </c>
      <c r="B1956">
        <v>2013</v>
      </c>
      <c r="C1956" t="s">
        <v>24</v>
      </c>
      <c r="D1956">
        <v>577</v>
      </c>
      <c r="E1956" s="1">
        <f t="shared" si="94"/>
        <v>0.38287989382879895</v>
      </c>
      <c r="F1956">
        <f t="shared" si="95"/>
        <v>54</v>
      </c>
    </row>
    <row r="1957" spans="1:6" x14ac:dyDescent="0.3">
      <c r="A1957">
        <v>54</v>
      </c>
      <c r="B1957">
        <v>2013</v>
      </c>
      <c r="C1957" t="s">
        <v>42</v>
      </c>
      <c r="D1957">
        <v>577</v>
      </c>
      <c r="E1957" s="1">
        <f t="shared" si="94"/>
        <v>0.38287989382879895</v>
      </c>
      <c r="F1957">
        <f t="shared" si="95"/>
        <v>55</v>
      </c>
    </row>
    <row r="1958" spans="1:6" x14ac:dyDescent="0.3">
      <c r="A1958">
        <v>56</v>
      </c>
      <c r="B1958">
        <v>2013</v>
      </c>
      <c r="C1958" t="s">
        <v>27</v>
      </c>
      <c r="D1958">
        <v>574</v>
      </c>
      <c r="E1958" s="1">
        <f t="shared" si="94"/>
        <v>0.38088918380889186</v>
      </c>
      <c r="F1958">
        <f t="shared" si="95"/>
        <v>56</v>
      </c>
    </row>
    <row r="1959" spans="1:6" x14ac:dyDescent="0.3">
      <c r="A1959">
        <v>57</v>
      </c>
      <c r="B1959">
        <v>2013</v>
      </c>
      <c r="C1959" t="s">
        <v>67</v>
      </c>
      <c r="D1959">
        <v>571</v>
      </c>
      <c r="E1959" s="1">
        <f t="shared" si="94"/>
        <v>0.37889847378898472</v>
      </c>
      <c r="F1959">
        <f t="shared" si="95"/>
        <v>57</v>
      </c>
    </row>
    <row r="1960" spans="1:6" x14ac:dyDescent="0.3">
      <c r="A1960">
        <v>58</v>
      </c>
      <c r="B1960">
        <v>2013</v>
      </c>
      <c r="C1960" t="s">
        <v>26</v>
      </c>
      <c r="D1960">
        <v>565</v>
      </c>
      <c r="E1960" s="1">
        <f t="shared" si="94"/>
        <v>0.37491705374917056</v>
      </c>
      <c r="F1960">
        <f t="shared" si="95"/>
        <v>58</v>
      </c>
    </row>
    <row r="1961" spans="1:6" x14ac:dyDescent="0.3">
      <c r="A1961">
        <v>59</v>
      </c>
      <c r="B1961">
        <v>2013</v>
      </c>
      <c r="C1961" t="s">
        <v>131</v>
      </c>
      <c r="D1961">
        <v>558</v>
      </c>
      <c r="E1961" s="1">
        <f t="shared" si="94"/>
        <v>0.37027206370272064</v>
      </c>
      <c r="F1961">
        <f t="shared" si="95"/>
        <v>59</v>
      </c>
    </row>
    <row r="1962" spans="1:6" x14ac:dyDescent="0.3">
      <c r="A1962">
        <v>60</v>
      </c>
      <c r="B1962">
        <v>2013</v>
      </c>
      <c r="C1962" t="s">
        <v>53</v>
      </c>
      <c r="D1962">
        <v>557</v>
      </c>
      <c r="E1962" s="1">
        <f t="shared" si="94"/>
        <v>0.36960849369608495</v>
      </c>
      <c r="F1962">
        <f t="shared" si="95"/>
        <v>60</v>
      </c>
    </row>
    <row r="1963" spans="1:6" x14ac:dyDescent="0.3">
      <c r="A1963">
        <v>61</v>
      </c>
      <c r="B1963">
        <v>2013</v>
      </c>
      <c r="C1963" t="s">
        <v>72</v>
      </c>
      <c r="D1963">
        <v>555</v>
      </c>
      <c r="E1963" s="1">
        <f t="shared" si="94"/>
        <v>0.36828135368281356</v>
      </c>
      <c r="F1963">
        <f t="shared" si="95"/>
        <v>61</v>
      </c>
    </row>
    <row r="1964" spans="1:6" x14ac:dyDescent="0.3">
      <c r="A1964">
        <v>62</v>
      </c>
      <c r="B1964">
        <v>2013</v>
      </c>
      <c r="C1964" t="s">
        <v>86</v>
      </c>
      <c r="D1964">
        <v>554</v>
      </c>
      <c r="E1964" s="1">
        <f t="shared" si="94"/>
        <v>0.36761778367617781</v>
      </c>
      <c r="F1964">
        <f t="shared" si="95"/>
        <v>62</v>
      </c>
    </row>
    <row r="1965" spans="1:6" x14ac:dyDescent="0.3">
      <c r="A1965">
        <v>63</v>
      </c>
      <c r="B1965">
        <v>2013</v>
      </c>
      <c r="C1965" t="s">
        <v>73</v>
      </c>
      <c r="D1965">
        <v>548</v>
      </c>
      <c r="E1965" s="1">
        <f t="shared" si="94"/>
        <v>0.36363636363636365</v>
      </c>
      <c r="F1965">
        <f t="shared" si="95"/>
        <v>63</v>
      </c>
    </row>
    <row r="1966" spans="1:6" x14ac:dyDescent="0.3">
      <c r="A1966">
        <v>64</v>
      </c>
      <c r="B1966">
        <v>2013</v>
      </c>
      <c r="C1966" t="s">
        <v>69</v>
      </c>
      <c r="D1966">
        <v>539</v>
      </c>
      <c r="E1966" s="1">
        <f t="shared" si="94"/>
        <v>0.35766423357664234</v>
      </c>
      <c r="F1966">
        <f t="shared" si="95"/>
        <v>64</v>
      </c>
    </row>
    <row r="1967" spans="1:6" x14ac:dyDescent="0.3">
      <c r="A1967">
        <v>65</v>
      </c>
      <c r="B1967">
        <v>2013</v>
      </c>
      <c r="C1967" t="s">
        <v>18</v>
      </c>
      <c r="D1967">
        <v>536</v>
      </c>
      <c r="E1967" s="1">
        <f t="shared" si="94"/>
        <v>0.35567352355673526</v>
      </c>
      <c r="F1967">
        <f t="shared" si="95"/>
        <v>65</v>
      </c>
    </row>
    <row r="1968" spans="1:6" x14ac:dyDescent="0.3">
      <c r="A1968">
        <v>65</v>
      </c>
      <c r="B1968">
        <v>2013</v>
      </c>
      <c r="C1968" t="s">
        <v>87</v>
      </c>
      <c r="D1968">
        <v>536</v>
      </c>
      <c r="E1968" s="1">
        <f t="shared" si="94"/>
        <v>0.35567352355673526</v>
      </c>
      <c r="F1968">
        <f t="shared" si="95"/>
        <v>66</v>
      </c>
    </row>
    <row r="1969" spans="1:6" x14ac:dyDescent="0.3">
      <c r="A1969">
        <v>67</v>
      </c>
      <c r="B1969">
        <v>2013</v>
      </c>
      <c r="C1969" t="s">
        <v>47</v>
      </c>
      <c r="D1969">
        <v>528</v>
      </c>
      <c r="E1969" s="1">
        <f t="shared" si="94"/>
        <v>0.35036496350364965</v>
      </c>
      <c r="F1969">
        <f t="shared" si="95"/>
        <v>67</v>
      </c>
    </row>
    <row r="1970" spans="1:6" x14ac:dyDescent="0.3">
      <c r="A1970">
        <v>68</v>
      </c>
      <c r="B1970">
        <v>2013</v>
      </c>
      <c r="C1970" t="s">
        <v>83</v>
      </c>
      <c r="D1970">
        <v>526</v>
      </c>
      <c r="E1970" s="1">
        <f t="shared" si="94"/>
        <v>0.34903782349037821</v>
      </c>
      <c r="F1970">
        <f t="shared" si="95"/>
        <v>68</v>
      </c>
    </row>
    <row r="1971" spans="1:6" x14ac:dyDescent="0.3">
      <c r="A1971">
        <v>69</v>
      </c>
      <c r="B1971">
        <v>2013</v>
      </c>
      <c r="C1971" t="s">
        <v>74</v>
      </c>
      <c r="D1971">
        <v>523</v>
      </c>
      <c r="E1971" s="1">
        <f t="shared" si="94"/>
        <v>0.34704711347047112</v>
      </c>
      <c r="F1971">
        <f t="shared" si="95"/>
        <v>69</v>
      </c>
    </row>
    <row r="1972" spans="1:6" x14ac:dyDescent="0.3">
      <c r="A1972">
        <v>70</v>
      </c>
      <c r="B1972">
        <v>2013</v>
      </c>
      <c r="C1972" t="s">
        <v>66</v>
      </c>
      <c r="D1972">
        <v>519</v>
      </c>
      <c r="E1972" s="1">
        <f t="shared" si="94"/>
        <v>0.34439283344392835</v>
      </c>
      <c r="F1972">
        <f t="shared" si="95"/>
        <v>70</v>
      </c>
    </row>
    <row r="1973" spans="1:6" x14ac:dyDescent="0.3">
      <c r="A1973">
        <v>71</v>
      </c>
      <c r="B1973">
        <v>2013</v>
      </c>
      <c r="C1973" t="s">
        <v>95</v>
      </c>
      <c r="D1973">
        <v>507</v>
      </c>
      <c r="E1973" s="1">
        <f t="shared" si="94"/>
        <v>0.33642999336429991</v>
      </c>
      <c r="F1973">
        <f t="shared" si="95"/>
        <v>71</v>
      </c>
    </row>
    <row r="1974" spans="1:6" x14ac:dyDescent="0.3">
      <c r="A1974">
        <v>72</v>
      </c>
      <c r="B1974">
        <v>2013</v>
      </c>
      <c r="C1974" t="s">
        <v>137</v>
      </c>
      <c r="D1974">
        <v>504</v>
      </c>
      <c r="E1974" s="1">
        <f t="shared" si="94"/>
        <v>0.33443928334439282</v>
      </c>
      <c r="F1974">
        <f t="shared" si="95"/>
        <v>72</v>
      </c>
    </row>
    <row r="1975" spans="1:6" x14ac:dyDescent="0.3">
      <c r="A1975">
        <v>73</v>
      </c>
      <c r="B1975">
        <v>2013</v>
      </c>
      <c r="C1975" t="s">
        <v>10</v>
      </c>
      <c r="D1975">
        <v>490</v>
      </c>
      <c r="E1975" s="1">
        <f t="shared" si="94"/>
        <v>0.32514930325149305</v>
      </c>
      <c r="F1975">
        <f t="shared" si="95"/>
        <v>73</v>
      </c>
    </row>
    <row r="1976" spans="1:6" x14ac:dyDescent="0.3">
      <c r="A1976">
        <v>74</v>
      </c>
      <c r="B1976">
        <v>2013</v>
      </c>
      <c r="C1976" t="s">
        <v>64</v>
      </c>
      <c r="D1976">
        <v>486</v>
      </c>
      <c r="E1976" s="1">
        <f t="shared" si="94"/>
        <v>0.32249502322495022</v>
      </c>
      <c r="F1976">
        <f t="shared" si="95"/>
        <v>74</v>
      </c>
    </row>
    <row r="1977" spans="1:6" x14ac:dyDescent="0.3">
      <c r="A1977">
        <v>75</v>
      </c>
      <c r="B1977">
        <v>2013</v>
      </c>
      <c r="C1977" t="s">
        <v>132</v>
      </c>
      <c r="D1977">
        <v>471</v>
      </c>
      <c r="E1977" s="1">
        <f t="shared" si="94"/>
        <v>0.31254147312541475</v>
      </c>
      <c r="F1977">
        <f t="shared" si="95"/>
        <v>75</v>
      </c>
    </row>
    <row r="1978" spans="1:6" x14ac:dyDescent="0.3">
      <c r="A1978">
        <v>76</v>
      </c>
      <c r="B1978">
        <v>2013</v>
      </c>
      <c r="C1978" t="s">
        <v>21</v>
      </c>
      <c r="D1978">
        <v>461</v>
      </c>
      <c r="E1978" s="1">
        <f t="shared" si="94"/>
        <v>0.30590577305905775</v>
      </c>
      <c r="F1978">
        <f t="shared" si="95"/>
        <v>76</v>
      </c>
    </row>
    <row r="1979" spans="1:6" x14ac:dyDescent="0.3">
      <c r="A1979">
        <v>77</v>
      </c>
      <c r="B1979">
        <v>2013</v>
      </c>
      <c r="C1979" t="s">
        <v>80</v>
      </c>
      <c r="D1979">
        <v>453</v>
      </c>
      <c r="E1979" s="1">
        <f t="shared" si="94"/>
        <v>0.30059721300597214</v>
      </c>
      <c r="F1979">
        <f t="shared" si="95"/>
        <v>77</v>
      </c>
    </row>
    <row r="1980" spans="1:6" x14ac:dyDescent="0.3">
      <c r="A1980">
        <v>78</v>
      </c>
      <c r="B1980">
        <v>2013</v>
      </c>
      <c r="C1980" t="s">
        <v>71</v>
      </c>
      <c r="D1980">
        <v>441</v>
      </c>
      <c r="E1980" s="1">
        <f t="shared" si="94"/>
        <v>0.29263437292634376</v>
      </c>
      <c r="F1980">
        <f t="shared" si="95"/>
        <v>78</v>
      </c>
    </row>
    <row r="1981" spans="1:6" x14ac:dyDescent="0.3">
      <c r="A1981">
        <v>79</v>
      </c>
      <c r="B1981">
        <v>2013</v>
      </c>
      <c r="C1981" t="s">
        <v>79</v>
      </c>
      <c r="D1981">
        <v>440</v>
      </c>
      <c r="E1981" s="1">
        <f t="shared" si="94"/>
        <v>0.29197080291970801</v>
      </c>
      <c r="F1981">
        <f t="shared" si="95"/>
        <v>79</v>
      </c>
    </row>
    <row r="1982" spans="1:6" x14ac:dyDescent="0.3">
      <c r="A1982">
        <v>80</v>
      </c>
      <c r="B1982">
        <v>2013</v>
      </c>
      <c r="C1982" t="s">
        <v>59</v>
      </c>
      <c r="D1982">
        <v>439</v>
      </c>
      <c r="E1982" s="1">
        <f t="shared" si="94"/>
        <v>0.29130723291307231</v>
      </c>
      <c r="F1982">
        <f t="shared" si="95"/>
        <v>80</v>
      </c>
    </row>
    <row r="1983" spans="1:6" x14ac:dyDescent="0.3">
      <c r="A1983">
        <v>81</v>
      </c>
      <c r="B1983">
        <v>2013</v>
      </c>
      <c r="C1983" t="s">
        <v>81</v>
      </c>
      <c r="D1983">
        <v>431</v>
      </c>
      <c r="E1983" s="1">
        <f t="shared" si="94"/>
        <v>0.2859986728599867</v>
      </c>
      <c r="F1983">
        <f t="shared" si="95"/>
        <v>81</v>
      </c>
    </row>
    <row r="1984" spans="1:6" x14ac:dyDescent="0.3">
      <c r="A1984">
        <v>82</v>
      </c>
      <c r="B1984">
        <v>2013</v>
      </c>
      <c r="C1984" t="s">
        <v>65</v>
      </c>
      <c r="D1984">
        <v>427</v>
      </c>
      <c r="E1984" s="1">
        <f t="shared" si="94"/>
        <v>0.28334439283344393</v>
      </c>
      <c r="F1984">
        <f t="shared" si="95"/>
        <v>82</v>
      </c>
    </row>
    <row r="1985" spans="1:6" x14ac:dyDescent="0.3">
      <c r="A1985">
        <v>83</v>
      </c>
      <c r="B1985">
        <v>2013</v>
      </c>
      <c r="C1985" t="s">
        <v>125</v>
      </c>
      <c r="D1985">
        <v>425</v>
      </c>
      <c r="E1985" s="1">
        <f t="shared" si="94"/>
        <v>0.28201725282017254</v>
      </c>
      <c r="F1985">
        <f t="shared" si="95"/>
        <v>83</v>
      </c>
    </row>
    <row r="1986" spans="1:6" x14ac:dyDescent="0.3">
      <c r="A1986">
        <v>84</v>
      </c>
      <c r="B1986">
        <v>2013</v>
      </c>
      <c r="C1986" t="s">
        <v>70</v>
      </c>
      <c r="D1986">
        <v>421</v>
      </c>
      <c r="E1986" s="1">
        <f t="shared" si="94"/>
        <v>0.2793629727936297</v>
      </c>
      <c r="F1986">
        <f t="shared" si="95"/>
        <v>84</v>
      </c>
    </row>
    <row r="1987" spans="1:6" x14ac:dyDescent="0.3">
      <c r="A1987">
        <v>85</v>
      </c>
      <c r="B1987">
        <v>2013</v>
      </c>
      <c r="C1987" t="s">
        <v>110</v>
      </c>
      <c r="D1987">
        <v>408</v>
      </c>
      <c r="E1987" s="1">
        <f t="shared" si="94"/>
        <v>0.27073656270736562</v>
      </c>
      <c r="F1987">
        <f t="shared" si="95"/>
        <v>85</v>
      </c>
    </row>
    <row r="1988" spans="1:6" x14ac:dyDescent="0.3">
      <c r="A1988">
        <v>86</v>
      </c>
      <c r="B1988">
        <v>2013</v>
      </c>
      <c r="C1988" t="s">
        <v>113</v>
      </c>
      <c r="D1988">
        <v>402</v>
      </c>
      <c r="E1988" s="1">
        <f t="shared" si="94"/>
        <v>0.2667551426675514</v>
      </c>
      <c r="F1988">
        <f t="shared" si="95"/>
        <v>86</v>
      </c>
    </row>
    <row r="1989" spans="1:6" x14ac:dyDescent="0.3">
      <c r="A1989">
        <v>87</v>
      </c>
      <c r="B1989">
        <v>2013</v>
      </c>
      <c r="C1989" t="s">
        <v>48</v>
      </c>
      <c r="D1989">
        <v>391</v>
      </c>
      <c r="E1989" s="1">
        <f t="shared" si="94"/>
        <v>0.25945587259455871</v>
      </c>
      <c r="F1989">
        <f t="shared" si="95"/>
        <v>87</v>
      </c>
    </row>
    <row r="1990" spans="1:6" x14ac:dyDescent="0.3">
      <c r="A1990">
        <v>88</v>
      </c>
      <c r="B1990">
        <v>2013</v>
      </c>
      <c r="C1990" t="s">
        <v>97</v>
      </c>
      <c r="D1990">
        <v>384</v>
      </c>
      <c r="E1990" s="1">
        <f t="shared" si="94"/>
        <v>0.25481088254810885</v>
      </c>
      <c r="F1990">
        <f t="shared" si="95"/>
        <v>88</v>
      </c>
    </row>
    <row r="1991" spans="1:6" x14ac:dyDescent="0.3">
      <c r="A1991">
        <v>89</v>
      </c>
      <c r="B1991">
        <v>2013</v>
      </c>
      <c r="C1991" t="s">
        <v>57</v>
      </c>
      <c r="D1991">
        <v>381</v>
      </c>
      <c r="E1991" s="1">
        <f t="shared" si="94"/>
        <v>0.25282017252820171</v>
      </c>
      <c r="F1991">
        <f t="shared" si="95"/>
        <v>89</v>
      </c>
    </row>
    <row r="1992" spans="1:6" x14ac:dyDescent="0.3">
      <c r="A1992">
        <v>90</v>
      </c>
      <c r="B1992">
        <v>2013</v>
      </c>
      <c r="C1992" t="s">
        <v>91</v>
      </c>
      <c r="D1992">
        <v>378</v>
      </c>
      <c r="E1992" s="1">
        <f t="shared" si="94"/>
        <v>0.25082946250829463</v>
      </c>
      <c r="F1992">
        <f t="shared" si="95"/>
        <v>90</v>
      </c>
    </row>
    <row r="1993" spans="1:6" x14ac:dyDescent="0.3">
      <c r="A1993">
        <v>90</v>
      </c>
      <c r="B1993">
        <v>2013</v>
      </c>
      <c r="C1993" t="s">
        <v>109</v>
      </c>
      <c r="D1993">
        <v>378</v>
      </c>
      <c r="E1993" s="1">
        <f t="shared" si="94"/>
        <v>0.25082946250829463</v>
      </c>
      <c r="F1993">
        <f t="shared" si="95"/>
        <v>91</v>
      </c>
    </row>
    <row r="1994" spans="1:6" x14ac:dyDescent="0.3">
      <c r="A1994">
        <v>92</v>
      </c>
      <c r="B1994">
        <v>2013</v>
      </c>
      <c r="C1994" t="s">
        <v>94</v>
      </c>
      <c r="D1994">
        <v>376</v>
      </c>
      <c r="E1994" s="1">
        <f t="shared" si="94"/>
        <v>0.24950232249502322</v>
      </c>
      <c r="F1994">
        <f t="shared" si="95"/>
        <v>92</v>
      </c>
    </row>
    <row r="1995" spans="1:6" x14ac:dyDescent="0.3">
      <c r="A1995">
        <v>93</v>
      </c>
      <c r="B1995">
        <v>2013</v>
      </c>
      <c r="C1995" t="s">
        <v>148</v>
      </c>
      <c r="D1995">
        <v>374</v>
      </c>
      <c r="E1995" s="1">
        <f t="shared" si="94"/>
        <v>0.24817518248175183</v>
      </c>
      <c r="F1995">
        <f t="shared" si="95"/>
        <v>93</v>
      </c>
    </row>
    <row r="1996" spans="1:6" x14ac:dyDescent="0.3">
      <c r="A1996">
        <v>94</v>
      </c>
      <c r="B1996">
        <v>2013</v>
      </c>
      <c r="C1996" t="s">
        <v>136</v>
      </c>
      <c r="D1996">
        <v>363</v>
      </c>
      <c r="E1996" s="1">
        <f t="shared" si="94"/>
        <v>0.24087591240875914</v>
      </c>
      <c r="F1996">
        <f t="shared" si="95"/>
        <v>94</v>
      </c>
    </row>
    <row r="1997" spans="1:6" x14ac:dyDescent="0.3">
      <c r="A1997">
        <v>94</v>
      </c>
      <c r="B1997">
        <v>2013</v>
      </c>
      <c r="C1997" t="s">
        <v>127</v>
      </c>
      <c r="D1997">
        <v>363</v>
      </c>
      <c r="E1997" s="1">
        <f t="shared" si="94"/>
        <v>0.24087591240875914</v>
      </c>
      <c r="F1997">
        <f t="shared" si="95"/>
        <v>95</v>
      </c>
    </row>
    <row r="1998" spans="1:6" x14ac:dyDescent="0.3">
      <c r="A1998">
        <v>96</v>
      </c>
      <c r="B1998">
        <v>2013</v>
      </c>
      <c r="C1998" t="s">
        <v>149</v>
      </c>
      <c r="D1998">
        <v>359</v>
      </c>
      <c r="E1998" s="1">
        <f t="shared" si="94"/>
        <v>0.23822163238221633</v>
      </c>
      <c r="F1998">
        <f t="shared" si="95"/>
        <v>96</v>
      </c>
    </row>
    <row r="1999" spans="1:6" x14ac:dyDescent="0.3">
      <c r="A1999">
        <v>97</v>
      </c>
      <c r="B1999">
        <v>2013</v>
      </c>
      <c r="C1999" t="s">
        <v>144</v>
      </c>
      <c r="D1999">
        <v>357</v>
      </c>
      <c r="E1999" s="1">
        <f t="shared" si="94"/>
        <v>0.23689449236894491</v>
      </c>
      <c r="F1999">
        <f t="shared" si="95"/>
        <v>97</v>
      </c>
    </row>
    <row r="2000" spans="1:6" x14ac:dyDescent="0.3">
      <c r="A2000">
        <v>98</v>
      </c>
      <c r="B2000">
        <v>2013</v>
      </c>
      <c r="C2000" t="s">
        <v>150</v>
      </c>
      <c r="D2000">
        <v>354</v>
      </c>
      <c r="E2000" s="1">
        <f t="shared" si="94"/>
        <v>0.23490378234903783</v>
      </c>
      <c r="F2000">
        <f t="shared" si="95"/>
        <v>98</v>
      </c>
    </row>
    <row r="2001" spans="1:6" x14ac:dyDescent="0.3">
      <c r="A2001">
        <v>99</v>
      </c>
      <c r="B2001">
        <v>2013</v>
      </c>
      <c r="C2001" t="s">
        <v>115</v>
      </c>
      <c r="D2001">
        <v>342</v>
      </c>
      <c r="E2001" s="1">
        <f t="shared" si="94"/>
        <v>0.22694094226940942</v>
      </c>
      <c r="F2001">
        <f t="shared" si="95"/>
        <v>99</v>
      </c>
    </row>
    <row r="2002" spans="1:6" x14ac:dyDescent="0.3">
      <c r="A2002">
        <v>100</v>
      </c>
      <c r="B2002">
        <v>2013</v>
      </c>
      <c r="C2002" t="s">
        <v>84</v>
      </c>
      <c r="D2002">
        <v>334</v>
      </c>
      <c r="E2002" s="1">
        <f t="shared" si="94"/>
        <v>0.22163238221632381</v>
      </c>
      <c r="F2002">
        <f t="shared" si="95"/>
        <v>100</v>
      </c>
    </row>
    <row r="2003" spans="1:6" x14ac:dyDescent="0.3">
      <c r="A2003">
        <v>51</v>
      </c>
      <c r="B2003">
        <v>2012</v>
      </c>
      <c r="C2003" t="s">
        <v>77</v>
      </c>
      <c r="D2003">
        <v>582</v>
      </c>
      <c r="E2003" s="1">
        <f>D2003/1606</f>
        <v>0.36239103362391034</v>
      </c>
      <c r="F2003">
        <v>51</v>
      </c>
    </row>
    <row r="2004" spans="1:6" x14ac:dyDescent="0.3">
      <c r="A2004">
        <v>52</v>
      </c>
      <c r="B2004">
        <v>2012</v>
      </c>
      <c r="C2004" t="s">
        <v>151</v>
      </c>
      <c r="D2004">
        <v>581</v>
      </c>
      <c r="E2004" s="1">
        <f t="shared" ref="E2004:E2052" si="96">D2004/1606</f>
        <v>0.36176836861768369</v>
      </c>
      <c r="F2004">
        <f>F2003+1</f>
        <v>52</v>
      </c>
    </row>
    <row r="2005" spans="1:6" x14ac:dyDescent="0.3">
      <c r="A2005">
        <v>52</v>
      </c>
      <c r="B2005">
        <v>2012</v>
      </c>
      <c r="C2005" t="s">
        <v>34</v>
      </c>
      <c r="D2005">
        <v>581</v>
      </c>
      <c r="E2005" s="1">
        <f t="shared" si="96"/>
        <v>0.36176836861768369</v>
      </c>
      <c r="F2005">
        <f t="shared" ref="F2005:F2052" si="97">F2004+1</f>
        <v>53</v>
      </c>
    </row>
    <row r="2006" spans="1:6" x14ac:dyDescent="0.3">
      <c r="A2006">
        <v>54</v>
      </c>
      <c r="B2006">
        <v>2012</v>
      </c>
      <c r="C2006" t="s">
        <v>131</v>
      </c>
      <c r="D2006">
        <v>572</v>
      </c>
      <c r="E2006" s="1">
        <f t="shared" si="96"/>
        <v>0.35616438356164382</v>
      </c>
      <c r="F2006">
        <f t="shared" si="97"/>
        <v>54</v>
      </c>
    </row>
    <row r="2007" spans="1:6" x14ac:dyDescent="0.3">
      <c r="A2007">
        <v>55</v>
      </c>
      <c r="B2007">
        <v>2012</v>
      </c>
      <c r="C2007" t="s">
        <v>21</v>
      </c>
      <c r="D2007">
        <v>553</v>
      </c>
      <c r="E2007" s="1">
        <f t="shared" si="96"/>
        <v>0.34433374844333747</v>
      </c>
      <c r="F2007">
        <f t="shared" si="97"/>
        <v>55</v>
      </c>
    </row>
    <row r="2008" spans="1:6" x14ac:dyDescent="0.3">
      <c r="A2008">
        <v>56</v>
      </c>
      <c r="B2008">
        <v>2012</v>
      </c>
      <c r="C2008" t="s">
        <v>59</v>
      </c>
      <c r="D2008">
        <v>552</v>
      </c>
      <c r="E2008" s="1">
        <f t="shared" si="96"/>
        <v>0.34371108343711082</v>
      </c>
      <c r="F2008">
        <f t="shared" si="97"/>
        <v>56</v>
      </c>
    </row>
    <row r="2009" spans="1:6" x14ac:dyDescent="0.3">
      <c r="A2009">
        <v>57</v>
      </c>
      <c r="B2009">
        <v>2012</v>
      </c>
      <c r="C2009" t="s">
        <v>56</v>
      </c>
      <c r="D2009">
        <v>551</v>
      </c>
      <c r="E2009" s="1">
        <f t="shared" si="96"/>
        <v>0.34308841843088417</v>
      </c>
      <c r="F2009">
        <f t="shared" si="97"/>
        <v>57</v>
      </c>
    </row>
    <row r="2010" spans="1:6" x14ac:dyDescent="0.3">
      <c r="A2010">
        <v>58</v>
      </c>
      <c r="B2010">
        <v>2012</v>
      </c>
      <c r="C2010" t="s">
        <v>78</v>
      </c>
      <c r="D2010">
        <v>540</v>
      </c>
      <c r="E2010" s="1">
        <f t="shared" si="96"/>
        <v>0.33623910336239105</v>
      </c>
      <c r="F2010">
        <f t="shared" si="97"/>
        <v>58</v>
      </c>
    </row>
    <row r="2011" spans="1:6" x14ac:dyDescent="0.3">
      <c r="A2011">
        <v>59</v>
      </c>
      <c r="B2011">
        <v>2012</v>
      </c>
      <c r="C2011" t="s">
        <v>23</v>
      </c>
      <c r="D2011">
        <v>532</v>
      </c>
      <c r="E2011" s="1">
        <f t="shared" si="96"/>
        <v>0.33125778331257782</v>
      </c>
      <c r="F2011">
        <f t="shared" si="97"/>
        <v>59</v>
      </c>
    </row>
    <row r="2012" spans="1:6" x14ac:dyDescent="0.3">
      <c r="A2012">
        <v>60</v>
      </c>
      <c r="B2012">
        <v>2012</v>
      </c>
      <c r="C2012" t="s">
        <v>72</v>
      </c>
      <c r="D2012">
        <v>527</v>
      </c>
      <c r="E2012" s="1">
        <f t="shared" si="96"/>
        <v>0.32814445828144456</v>
      </c>
      <c r="F2012">
        <f t="shared" si="97"/>
        <v>60</v>
      </c>
    </row>
    <row r="2013" spans="1:6" x14ac:dyDescent="0.3">
      <c r="A2013">
        <v>61</v>
      </c>
      <c r="B2013">
        <v>2012</v>
      </c>
      <c r="C2013" t="s">
        <v>32</v>
      </c>
      <c r="D2013">
        <v>523</v>
      </c>
      <c r="E2013" s="1">
        <f t="shared" si="96"/>
        <v>0.32565379825653801</v>
      </c>
      <c r="F2013">
        <f t="shared" si="97"/>
        <v>61</v>
      </c>
    </row>
    <row r="2014" spans="1:6" x14ac:dyDescent="0.3">
      <c r="A2014">
        <v>62</v>
      </c>
      <c r="B2014">
        <v>2012</v>
      </c>
      <c r="C2014" t="s">
        <v>132</v>
      </c>
      <c r="D2014">
        <v>521</v>
      </c>
      <c r="E2014" s="1">
        <f t="shared" si="96"/>
        <v>0.3244084682440847</v>
      </c>
      <c r="F2014">
        <f t="shared" si="97"/>
        <v>62</v>
      </c>
    </row>
    <row r="2015" spans="1:6" x14ac:dyDescent="0.3">
      <c r="A2015">
        <v>63</v>
      </c>
      <c r="B2015">
        <v>2012</v>
      </c>
      <c r="C2015" t="s">
        <v>67</v>
      </c>
      <c r="D2015">
        <v>518</v>
      </c>
      <c r="E2015" s="1">
        <f t="shared" si="96"/>
        <v>0.32254047322540474</v>
      </c>
      <c r="F2015">
        <f t="shared" si="97"/>
        <v>63</v>
      </c>
    </row>
    <row r="2016" spans="1:6" x14ac:dyDescent="0.3">
      <c r="A2016">
        <v>64</v>
      </c>
      <c r="B2016">
        <v>2012</v>
      </c>
      <c r="C2016" t="s">
        <v>52</v>
      </c>
      <c r="D2016">
        <v>517</v>
      </c>
      <c r="E2016" s="1">
        <f t="shared" si="96"/>
        <v>0.32191780821917809</v>
      </c>
      <c r="F2016">
        <f t="shared" si="97"/>
        <v>64</v>
      </c>
    </row>
    <row r="2017" spans="1:6" x14ac:dyDescent="0.3">
      <c r="A2017">
        <v>65</v>
      </c>
      <c r="B2017">
        <v>2012</v>
      </c>
      <c r="C2017" t="s">
        <v>81</v>
      </c>
      <c r="D2017">
        <v>516</v>
      </c>
      <c r="E2017" s="1">
        <f t="shared" si="96"/>
        <v>0.32129514321295144</v>
      </c>
      <c r="F2017">
        <f t="shared" si="97"/>
        <v>65</v>
      </c>
    </row>
    <row r="2018" spans="1:6" x14ac:dyDescent="0.3">
      <c r="A2018">
        <v>66</v>
      </c>
      <c r="B2018">
        <v>2012</v>
      </c>
      <c r="C2018" t="s">
        <v>31</v>
      </c>
      <c r="D2018">
        <v>515</v>
      </c>
      <c r="E2018" s="1">
        <f t="shared" si="96"/>
        <v>0.32067247820672479</v>
      </c>
      <c r="F2018">
        <f t="shared" si="97"/>
        <v>66</v>
      </c>
    </row>
    <row r="2019" spans="1:6" x14ac:dyDescent="0.3">
      <c r="A2019">
        <v>67</v>
      </c>
      <c r="B2019">
        <v>2012</v>
      </c>
      <c r="C2019" t="s">
        <v>83</v>
      </c>
      <c r="D2019">
        <v>513</v>
      </c>
      <c r="E2019" s="1">
        <f t="shared" si="96"/>
        <v>0.31942714819427148</v>
      </c>
      <c r="F2019">
        <f t="shared" si="97"/>
        <v>67</v>
      </c>
    </row>
    <row r="2020" spans="1:6" x14ac:dyDescent="0.3">
      <c r="A2020">
        <v>68</v>
      </c>
      <c r="B2020">
        <v>2012</v>
      </c>
      <c r="C2020" t="s">
        <v>71</v>
      </c>
      <c r="D2020">
        <v>507</v>
      </c>
      <c r="E2020" s="1">
        <f t="shared" si="96"/>
        <v>0.31569115815691157</v>
      </c>
      <c r="F2020">
        <f t="shared" si="97"/>
        <v>68</v>
      </c>
    </row>
    <row r="2021" spans="1:6" x14ac:dyDescent="0.3">
      <c r="A2021">
        <v>69</v>
      </c>
      <c r="B2021">
        <v>2012</v>
      </c>
      <c r="C2021" t="s">
        <v>68</v>
      </c>
      <c r="D2021">
        <v>498</v>
      </c>
      <c r="E2021" s="1">
        <f t="shared" si="96"/>
        <v>0.31008717310087175</v>
      </c>
      <c r="F2021">
        <f t="shared" si="97"/>
        <v>69</v>
      </c>
    </row>
    <row r="2022" spans="1:6" x14ac:dyDescent="0.3">
      <c r="A2022">
        <v>70</v>
      </c>
      <c r="B2022">
        <v>2012</v>
      </c>
      <c r="C2022" t="s">
        <v>33</v>
      </c>
      <c r="D2022">
        <v>492</v>
      </c>
      <c r="E2022" s="1">
        <f t="shared" si="96"/>
        <v>0.30635118306351183</v>
      </c>
      <c r="F2022">
        <f t="shared" si="97"/>
        <v>70</v>
      </c>
    </row>
    <row r="2023" spans="1:6" x14ac:dyDescent="0.3">
      <c r="A2023">
        <v>71</v>
      </c>
      <c r="B2023">
        <v>2012</v>
      </c>
      <c r="C2023" t="s">
        <v>137</v>
      </c>
      <c r="D2023">
        <v>491</v>
      </c>
      <c r="E2023" s="1">
        <f t="shared" si="96"/>
        <v>0.30572851805728518</v>
      </c>
      <c r="F2023">
        <f t="shared" si="97"/>
        <v>71</v>
      </c>
    </row>
    <row r="2024" spans="1:6" x14ac:dyDescent="0.3">
      <c r="A2024">
        <v>72</v>
      </c>
      <c r="B2024">
        <v>2012</v>
      </c>
      <c r="C2024" t="s">
        <v>41</v>
      </c>
      <c r="D2024">
        <v>490</v>
      </c>
      <c r="E2024" s="1">
        <f t="shared" si="96"/>
        <v>0.30510585305105853</v>
      </c>
      <c r="F2024">
        <f t="shared" si="97"/>
        <v>72</v>
      </c>
    </row>
    <row r="2025" spans="1:6" x14ac:dyDescent="0.3">
      <c r="A2025">
        <v>73</v>
      </c>
      <c r="B2025">
        <v>2012</v>
      </c>
      <c r="C2025" t="s">
        <v>111</v>
      </c>
      <c r="D2025">
        <v>481</v>
      </c>
      <c r="E2025" s="1">
        <f t="shared" si="96"/>
        <v>0.29950186799501866</v>
      </c>
      <c r="F2025">
        <f t="shared" si="97"/>
        <v>73</v>
      </c>
    </row>
    <row r="2026" spans="1:6" x14ac:dyDescent="0.3">
      <c r="A2026">
        <v>74</v>
      </c>
      <c r="B2026">
        <v>2012</v>
      </c>
      <c r="C2026" t="s">
        <v>10</v>
      </c>
      <c r="D2026">
        <v>466</v>
      </c>
      <c r="E2026" s="1">
        <f t="shared" si="96"/>
        <v>0.29016189290161892</v>
      </c>
      <c r="F2026">
        <f t="shared" si="97"/>
        <v>74</v>
      </c>
    </row>
    <row r="2027" spans="1:6" x14ac:dyDescent="0.3">
      <c r="A2027">
        <v>75</v>
      </c>
      <c r="B2027">
        <v>2012</v>
      </c>
      <c r="C2027" t="s">
        <v>76</v>
      </c>
      <c r="D2027">
        <v>457</v>
      </c>
      <c r="E2027" s="1">
        <f t="shared" si="96"/>
        <v>0.28455790784557911</v>
      </c>
      <c r="F2027">
        <f t="shared" si="97"/>
        <v>75</v>
      </c>
    </row>
    <row r="2028" spans="1:6" x14ac:dyDescent="0.3">
      <c r="A2028">
        <v>75</v>
      </c>
      <c r="B2028">
        <v>2012</v>
      </c>
      <c r="C2028" t="s">
        <v>115</v>
      </c>
      <c r="D2028">
        <v>457</v>
      </c>
      <c r="E2028" s="1">
        <f t="shared" si="96"/>
        <v>0.28455790784557911</v>
      </c>
      <c r="F2028">
        <f t="shared" si="97"/>
        <v>76</v>
      </c>
    </row>
    <row r="2029" spans="1:6" x14ac:dyDescent="0.3">
      <c r="A2029">
        <v>77</v>
      </c>
      <c r="B2029">
        <v>2012</v>
      </c>
      <c r="C2029" t="s">
        <v>18</v>
      </c>
      <c r="D2029">
        <v>455</v>
      </c>
      <c r="E2029" s="1">
        <f t="shared" si="96"/>
        <v>0.2833125778331258</v>
      </c>
      <c r="F2029">
        <f t="shared" si="97"/>
        <v>77</v>
      </c>
    </row>
    <row r="2030" spans="1:6" x14ac:dyDescent="0.3">
      <c r="A2030">
        <v>78</v>
      </c>
      <c r="B2030">
        <v>2012</v>
      </c>
      <c r="C2030" t="s">
        <v>73</v>
      </c>
      <c r="D2030">
        <v>454</v>
      </c>
      <c r="E2030" s="1">
        <f t="shared" si="96"/>
        <v>0.28268991282689915</v>
      </c>
      <c r="F2030">
        <f t="shared" si="97"/>
        <v>78</v>
      </c>
    </row>
    <row r="2031" spans="1:6" x14ac:dyDescent="0.3">
      <c r="A2031">
        <v>79</v>
      </c>
      <c r="B2031">
        <v>2012</v>
      </c>
      <c r="C2031" t="s">
        <v>120</v>
      </c>
      <c r="D2031">
        <v>439</v>
      </c>
      <c r="E2031" s="1">
        <f t="shared" si="96"/>
        <v>0.27334993773349936</v>
      </c>
      <c r="F2031">
        <f t="shared" si="97"/>
        <v>79</v>
      </c>
    </row>
    <row r="2032" spans="1:6" x14ac:dyDescent="0.3">
      <c r="A2032">
        <v>80</v>
      </c>
      <c r="B2032">
        <v>2012</v>
      </c>
      <c r="C2032" t="s">
        <v>133</v>
      </c>
      <c r="D2032">
        <v>438</v>
      </c>
      <c r="E2032" s="1">
        <f t="shared" si="96"/>
        <v>0.27272727272727271</v>
      </c>
      <c r="F2032">
        <f t="shared" si="97"/>
        <v>80</v>
      </c>
    </row>
    <row r="2033" spans="1:6" x14ac:dyDescent="0.3">
      <c r="A2033">
        <v>81</v>
      </c>
      <c r="B2033">
        <v>2012</v>
      </c>
      <c r="C2033" t="s">
        <v>125</v>
      </c>
      <c r="D2033">
        <v>436</v>
      </c>
      <c r="E2033" s="1">
        <f t="shared" si="96"/>
        <v>0.2714819427148194</v>
      </c>
      <c r="F2033">
        <f t="shared" si="97"/>
        <v>81</v>
      </c>
    </row>
    <row r="2034" spans="1:6" x14ac:dyDescent="0.3">
      <c r="A2034">
        <v>82</v>
      </c>
      <c r="B2034">
        <v>2012</v>
      </c>
      <c r="C2034" t="s">
        <v>27</v>
      </c>
      <c r="D2034">
        <v>435</v>
      </c>
      <c r="E2034" s="1">
        <f t="shared" si="96"/>
        <v>0.27085927770859275</v>
      </c>
      <c r="F2034">
        <f t="shared" si="97"/>
        <v>82</v>
      </c>
    </row>
    <row r="2035" spans="1:6" x14ac:dyDescent="0.3">
      <c r="A2035">
        <v>83</v>
      </c>
      <c r="B2035">
        <v>2012</v>
      </c>
      <c r="C2035" t="s">
        <v>69</v>
      </c>
      <c r="D2035">
        <v>431</v>
      </c>
      <c r="E2035" s="1">
        <f t="shared" si="96"/>
        <v>0.26836861768368619</v>
      </c>
      <c r="F2035">
        <f t="shared" si="97"/>
        <v>83</v>
      </c>
    </row>
    <row r="2036" spans="1:6" x14ac:dyDescent="0.3">
      <c r="A2036">
        <v>84</v>
      </c>
      <c r="B2036">
        <v>2012</v>
      </c>
      <c r="C2036" t="s">
        <v>97</v>
      </c>
      <c r="D2036">
        <v>428</v>
      </c>
      <c r="E2036" s="1">
        <f t="shared" si="96"/>
        <v>0.26650062266500624</v>
      </c>
      <c r="F2036">
        <f t="shared" si="97"/>
        <v>84</v>
      </c>
    </row>
    <row r="2037" spans="1:6" x14ac:dyDescent="0.3">
      <c r="A2037">
        <v>84</v>
      </c>
      <c r="B2037">
        <v>2012</v>
      </c>
      <c r="C2037" t="s">
        <v>113</v>
      </c>
      <c r="D2037">
        <v>428</v>
      </c>
      <c r="E2037" s="1">
        <f t="shared" si="96"/>
        <v>0.26650062266500624</v>
      </c>
      <c r="F2037">
        <f t="shared" si="97"/>
        <v>85</v>
      </c>
    </row>
    <row r="2038" spans="1:6" x14ac:dyDescent="0.3">
      <c r="A2038">
        <v>86</v>
      </c>
      <c r="B2038">
        <v>2012</v>
      </c>
      <c r="C2038" t="s">
        <v>127</v>
      </c>
      <c r="D2038">
        <v>425</v>
      </c>
      <c r="E2038" s="1">
        <f t="shared" si="96"/>
        <v>0.26463262764632628</v>
      </c>
      <c r="F2038">
        <f t="shared" si="97"/>
        <v>86</v>
      </c>
    </row>
    <row r="2039" spans="1:6" x14ac:dyDescent="0.3">
      <c r="A2039">
        <v>87</v>
      </c>
      <c r="B2039">
        <v>2012</v>
      </c>
      <c r="C2039" t="s">
        <v>86</v>
      </c>
      <c r="D2039">
        <v>416</v>
      </c>
      <c r="E2039" s="1">
        <f t="shared" si="96"/>
        <v>0.25902864259028641</v>
      </c>
      <c r="F2039">
        <f t="shared" si="97"/>
        <v>87</v>
      </c>
    </row>
    <row r="2040" spans="1:6" x14ac:dyDescent="0.3">
      <c r="A2040">
        <v>88</v>
      </c>
      <c r="B2040">
        <v>2012</v>
      </c>
      <c r="C2040" t="s">
        <v>94</v>
      </c>
      <c r="D2040">
        <v>410</v>
      </c>
      <c r="E2040" s="1">
        <f t="shared" si="96"/>
        <v>0.25529265255292655</v>
      </c>
      <c r="F2040">
        <f t="shared" si="97"/>
        <v>88</v>
      </c>
    </row>
    <row r="2041" spans="1:6" x14ac:dyDescent="0.3">
      <c r="A2041">
        <v>89</v>
      </c>
      <c r="B2041">
        <v>2012</v>
      </c>
      <c r="C2041" t="s">
        <v>49</v>
      </c>
      <c r="D2041">
        <v>408</v>
      </c>
      <c r="E2041" s="1">
        <f t="shared" si="96"/>
        <v>0.25404732254047324</v>
      </c>
      <c r="F2041">
        <f t="shared" si="97"/>
        <v>89</v>
      </c>
    </row>
    <row r="2042" spans="1:6" x14ac:dyDescent="0.3">
      <c r="A2042">
        <v>90</v>
      </c>
      <c r="B2042">
        <v>2012</v>
      </c>
      <c r="C2042" t="s">
        <v>58</v>
      </c>
      <c r="D2042">
        <v>392</v>
      </c>
      <c r="E2042" s="1">
        <f t="shared" si="96"/>
        <v>0.24408468244084683</v>
      </c>
      <c r="F2042">
        <f t="shared" si="97"/>
        <v>90</v>
      </c>
    </row>
    <row r="2043" spans="1:6" x14ac:dyDescent="0.3">
      <c r="A2043">
        <v>91</v>
      </c>
      <c r="B2043">
        <v>2012</v>
      </c>
      <c r="C2043" t="s">
        <v>91</v>
      </c>
      <c r="D2043">
        <v>390</v>
      </c>
      <c r="E2043" s="1">
        <f t="shared" si="96"/>
        <v>0.24283935242839352</v>
      </c>
      <c r="F2043">
        <f t="shared" si="97"/>
        <v>91</v>
      </c>
    </row>
    <row r="2044" spans="1:6" x14ac:dyDescent="0.3">
      <c r="A2044">
        <v>92</v>
      </c>
      <c r="B2044">
        <v>2012</v>
      </c>
      <c r="C2044" t="s">
        <v>88</v>
      </c>
      <c r="D2044">
        <v>385</v>
      </c>
      <c r="E2044" s="1">
        <f t="shared" si="96"/>
        <v>0.23972602739726026</v>
      </c>
      <c r="F2044">
        <f t="shared" si="97"/>
        <v>92</v>
      </c>
    </row>
    <row r="2045" spans="1:6" x14ac:dyDescent="0.3">
      <c r="A2045">
        <v>93</v>
      </c>
      <c r="B2045">
        <v>2012</v>
      </c>
      <c r="C2045" t="s">
        <v>152</v>
      </c>
      <c r="D2045">
        <v>378</v>
      </c>
      <c r="E2045" s="1">
        <f t="shared" si="96"/>
        <v>0.23536737235367372</v>
      </c>
      <c r="F2045">
        <f t="shared" si="97"/>
        <v>93</v>
      </c>
    </row>
    <row r="2046" spans="1:6" x14ac:dyDescent="0.3">
      <c r="A2046">
        <v>94</v>
      </c>
      <c r="B2046">
        <v>2012</v>
      </c>
      <c r="C2046" t="s">
        <v>87</v>
      </c>
      <c r="D2046">
        <v>375</v>
      </c>
      <c r="E2046" s="1">
        <f t="shared" si="96"/>
        <v>0.23349937733499376</v>
      </c>
      <c r="F2046">
        <f t="shared" si="97"/>
        <v>94</v>
      </c>
    </row>
    <row r="2047" spans="1:6" x14ac:dyDescent="0.3">
      <c r="A2047">
        <v>95</v>
      </c>
      <c r="B2047">
        <v>2012</v>
      </c>
      <c r="C2047" t="s">
        <v>110</v>
      </c>
      <c r="D2047">
        <v>369</v>
      </c>
      <c r="E2047" s="1">
        <f t="shared" si="96"/>
        <v>0.22976338729763388</v>
      </c>
      <c r="F2047">
        <f t="shared" si="97"/>
        <v>95</v>
      </c>
    </row>
    <row r="2048" spans="1:6" x14ac:dyDescent="0.3">
      <c r="A2048">
        <v>96</v>
      </c>
      <c r="B2048">
        <v>2012</v>
      </c>
      <c r="C2048" t="s">
        <v>57</v>
      </c>
      <c r="D2048">
        <v>367</v>
      </c>
      <c r="E2048" s="1">
        <f t="shared" si="96"/>
        <v>0.22851805728518057</v>
      </c>
      <c r="F2048">
        <f t="shared" si="97"/>
        <v>96</v>
      </c>
    </row>
    <row r="2049" spans="1:6" x14ac:dyDescent="0.3">
      <c r="A2049">
        <v>96</v>
      </c>
      <c r="B2049">
        <v>2012</v>
      </c>
      <c r="C2049" t="s">
        <v>95</v>
      </c>
      <c r="D2049">
        <v>367</v>
      </c>
      <c r="E2049" s="1">
        <f t="shared" si="96"/>
        <v>0.22851805728518057</v>
      </c>
      <c r="F2049">
        <f t="shared" si="97"/>
        <v>97</v>
      </c>
    </row>
    <row r="2050" spans="1:6" x14ac:dyDescent="0.3">
      <c r="A2050">
        <v>98</v>
      </c>
      <c r="B2050">
        <v>2012</v>
      </c>
      <c r="C2050" t="s">
        <v>55</v>
      </c>
      <c r="D2050">
        <v>365</v>
      </c>
      <c r="E2050" s="1">
        <f t="shared" si="96"/>
        <v>0.22727272727272727</v>
      </c>
      <c r="F2050">
        <f t="shared" si="97"/>
        <v>98</v>
      </c>
    </row>
    <row r="2051" spans="1:6" x14ac:dyDescent="0.3">
      <c r="A2051">
        <v>99</v>
      </c>
      <c r="B2051">
        <v>2012</v>
      </c>
      <c r="C2051" t="s">
        <v>153</v>
      </c>
      <c r="D2051">
        <v>361</v>
      </c>
      <c r="E2051" s="1">
        <f t="shared" si="96"/>
        <v>0.22478206724782068</v>
      </c>
      <c r="F2051">
        <f t="shared" si="97"/>
        <v>99</v>
      </c>
    </row>
    <row r="2052" spans="1:6" x14ac:dyDescent="0.3">
      <c r="A2052">
        <v>100</v>
      </c>
      <c r="B2052">
        <v>2012</v>
      </c>
      <c r="C2052" t="s">
        <v>84</v>
      </c>
      <c r="D2052">
        <v>355</v>
      </c>
      <c r="E2052" s="1">
        <f t="shared" si="96"/>
        <v>0.22104607721046077</v>
      </c>
      <c r="F2052">
        <f t="shared" si="97"/>
        <v>100</v>
      </c>
    </row>
    <row r="2053" spans="1:6" x14ac:dyDescent="0.3">
      <c r="A2053">
        <v>51</v>
      </c>
      <c r="B2053">
        <v>2011</v>
      </c>
      <c r="C2053" t="s">
        <v>63</v>
      </c>
      <c r="D2053">
        <v>585</v>
      </c>
      <c r="E2053" s="1">
        <f>D2053/1564</f>
        <v>0.37404092071611256</v>
      </c>
      <c r="F2053">
        <v>51</v>
      </c>
    </row>
    <row r="2054" spans="1:6" x14ac:dyDescent="0.3">
      <c r="A2054">
        <v>52</v>
      </c>
      <c r="B2054">
        <v>2011</v>
      </c>
      <c r="C2054" t="s">
        <v>86</v>
      </c>
      <c r="D2054">
        <v>577</v>
      </c>
      <c r="E2054" s="1">
        <f t="shared" ref="E2054:E2102" si="98">D2054/1564</f>
        <v>0.36892583120204603</v>
      </c>
      <c r="F2054">
        <f>F2053+1</f>
        <v>52</v>
      </c>
    </row>
    <row r="2055" spans="1:6" x14ac:dyDescent="0.3">
      <c r="A2055">
        <v>53</v>
      </c>
      <c r="B2055">
        <v>2011</v>
      </c>
      <c r="C2055" t="s">
        <v>78</v>
      </c>
      <c r="D2055">
        <v>574</v>
      </c>
      <c r="E2055" s="1">
        <f t="shared" si="98"/>
        <v>0.36700767263427109</v>
      </c>
      <c r="F2055">
        <f t="shared" ref="F2055:F2102" si="99">F2054+1</f>
        <v>53</v>
      </c>
    </row>
    <row r="2056" spans="1:6" x14ac:dyDescent="0.3">
      <c r="A2056">
        <v>54</v>
      </c>
      <c r="B2056">
        <v>2011</v>
      </c>
      <c r="C2056" t="s">
        <v>59</v>
      </c>
      <c r="D2056">
        <v>573</v>
      </c>
      <c r="E2056" s="1">
        <f t="shared" si="98"/>
        <v>0.36636828644501279</v>
      </c>
      <c r="F2056">
        <f t="shared" si="99"/>
        <v>54</v>
      </c>
    </row>
    <row r="2057" spans="1:6" x14ac:dyDescent="0.3">
      <c r="A2057">
        <v>55</v>
      </c>
      <c r="B2057">
        <v>2011</v>
      </c>
      <c r="C2057" t="s">
        <v>25</v>
      </c>
      <c r="D2057">
        <v>568</v>
      </c>
      <c r="E2057" s="1">
        <f t="shared" si="98"/>
        <v>0.3631713554987212</v>
      </c>
      <c r="F2057">
        <f t="shared" si="99"/>
        <v>55</v>
      </c>
    </row>
    <row r="2058" spans="1:6" x14ac:dyDescent="0.3">
      <c r="A2058">
        <v>56</v>
      </c>
      <c r="B2058">
        <v>2011</v>
      </c>
      <c r="C2058" t="s">
        <v>54</v>
      </c>
      <c r="D2058">
        <v>562</v>
      </c>
      <c r="E2058" s="1">
        <f t="shared" si="98"/>
        <v>0.35933503836317138</v>
      </c>
      <c r="F2058">
        <f t="shared" si="99"/>
        <v>56</v>
      </c>
    </row>
    <row r="2059" spans="1:6" x14ac:dyDescent="0.3">
      <c r="A2059">
        <v>57</v>
      </c>
      <c r="B2059">
        <v>2011</v>
      </c>
      <c r="C2059" t="s">
        <v>127</v>
      </c>
      <c r="D2059">
        <v>555</v>
      </c>
      <c r="E2059" s="1">
        <f t="shared" si="98"/>
        <v>0.35485933503836314</v>
      </c>
      <c r="F2059">
        <f t="shared" si="99"/>
        <v>57</v>
      </c>
    </row>
    <row r="2060" spans="1:6" x14ac:dyDescent="0.3">
      <c r="A2060">
        <v>58</v>
      </c>
      <c r="B2060">
        <v>2011</v>
      </c>
      <c r="C2060" t="s">
        <v>68</v>
      </c>
      <c r="D2060">
        <v>549</v>
      </c>
      <c r="E2060" s="1">
        <f t="shared" si="98"/>
        <v>0.35102301790281332</v>
      </c>
      <c r="F2060">
        <f t="shared" si="99"/>
        <v>58</v>
      </c>
    </row>
    <row r="2061" spans="1:6" x14ac:dyDescent="0.3">
      <c r="A2061">
        <v>59</v>
      </c>
      <c r="B2061">
        <v>2011</v>
      </c>
      <c r="C2061" t="s">
        <v>29</v>
      </c>
      <c r="D2061">
        <v>537</v>
      </c>
      <c r="E2061" s="1">
        <f t="shared" si="98"/>
        <v>0.34335038363171355</v>
      </c>
      <c r="F2061">
        <f t="shared" si="99"/>
        <v>59</v>
      </c>
    </row>
    <row r="2062" spans="1:6" x14ac:dyDescent="0.3">
      <c r="A2062">
        <v>60</v>
      </c>
      <c r="B2062">
        <v>2011</v>
      </c>
      <c r="C2062" t="s">
        <v>132</v>
      </c>
      <c r="D2062">
        <v>526</v>
      </c>
      <c r="E2062" s="1">
        <f t="shared" si="98"/>
        <v>0.33631713554987214</v>
      </c>
      <c r="F2062">
        <f t="shared" si="99"/>
        <v>60</v>
      </c>
    </row>
    <row r="2063" spans="1:6" x14ac:dyDescent="0.3">
      <c r="A2063">
        <v>61</v>
      </c>
      <c r="B2063">
        <v>2011</v>
      </c>
      <c r="C2063" t="s">
        <v>10</v>
      </c>
      <c r="D2063">
        <v>524</v>
      </c>
      <c r="E2063" s="1">
        <f t="shared" si="98"/>
        <v>0.33503836317135549</v>
      </c>
      <c r="F2063">
        <f t="shared" si="99"/>
        <v>61</v>
      </c>
    </row>
    <row r="2064" spans="1:6" x14ac:dyDescent="0.3">
      <c r="A2064">
        <v>62</v>
      </c>
      <c r="B2064">
        <v>2011</v>
      </c>
      <c r="C2064" t="s">
        <v>49</v>
      </c>
      <c r="D2064">
        <v>518</v>
      </c>
      <c r="E2064" s="1">
        <f t="shared" si="98"/>
        <v>0.33120204603580561</v>
      </c>
      <c r="F2064">
        <f t="shared" si="99"/>
        <v>62</v>
      </c>
    </row>
    <row r="2065" spans="1:6" x14ac:dyDescent="0.3">
      <c r="A2065">
        <v>63</v>
      </c>
      <c r="B2065">
        <v>2011</v>
      </c>
      <c r="C2065" t="s">
        <v>131</v>
      </c>
      <c r="D2065">
        <v>514</v>
      </c>
      <c r="E2065" s="1">
        <f t="shared" si="98"/>
        <v>0.32864450127877237</v>
      </c>
      <c r="F2065">
        <f t="shared" si="99"/>
        <v>63</v>
      </c>
    </row>
    <row r="2066" spans="1:6" x14ac:dyDescent="0.3">
      <c r="A2066">
        <v>64</v>
      </c>
      <c r="B2066">
        <v>2011</v>
      </c>
      <c r="C2066" t="s">
        <v>81</v>
      </c>
      <c r="D2066">
        <v>501</v>
      </c>
      <c r="E2066" s="1">
        <f t="shared" si="98"/>
        <v>0.32033248081841431</v>
      </c>
      <c r="F2066">
        <f t="shared" si="99"/>
        <v>64</v>
      </c>
    </row>
    <row r="2067" spans="1:6" x14ac:dyDescent="0.3">
      <c r="A2067">
        <v>65</v>
      </c>
      <c r="B2067">
        <v>2011</v>
      </c>
      <c r="C2067" t="s">
        <v>31</v>
      </c>
      <c r="D2067">
        <v>495</v>
      </c>
      <c r="E2067" s="1">
        <f t="shared" si="98"/>
        <v>0.31649616368286443</v>
      </c>
      <c r="F2067">
        <f t="shared" si="99"/>
        <v>65</v>
      </c>
    </row>
    <row r="2068" spans="1:6" x14ac:dyDescent="0.3">
      <c r="A2068">
        <v>66</v>
      </c>
      <c r="B2068">
        <v>2011</v>
      </c>
      <c r="C2068" t="s">
        <v>21</v>
      </c>
      <c r="D2068">
        <v>492</v>
      </c>
      <c r="E2068" s="1">
        <f t="shared" si="98"/>
        <v>0.31457800511508949</v>
      </c>
      <c r="F2068">
        <f t="shared" si="99"/>
        <v>66</v>
      </c>
    </row>
    <row r="2069" spans="1:6" x14ac:dyDescent="0.3">
      <c r="A2069">
        <v>67</v>
      </c>
      <c r="B2069">
        <v>2011</v>
      </c>
      <c r="C2069" t="s">
        <v>44</v>
      </c>
      <c r="D2069">
        <v>472</v>
      </c>
      <c r="E2069" s="1">
        <f t="shared" si="98"/>
        <v>0.30179028132992325</v>
      </c>
      <c r="F2069">
        <f t="shared" si="99"/>
        <v>67</v>
      </c>
    </row>
    <row r="2070" spans="1:6" x14ac:dyDescent="0.3">
      <c r="A2070">
        <v>68</v>
      </c>
      <c r="B2070">
        <v>2011</v>
      </c>
      <c r="C2070" t="s">
        <v>82</v>
      </c>
      <c r="D2070">
        <v>466</v>
      </c>
      <c r="E2070" s="1">
        <f t="shared" si="98"/>
        <v>0.29795396419437342</v>
      </c>
      <c r="F2070">
        <f t="shared" si="99"/>
        <v>68</v>
      </c>
    </row>
    <row r="2071" spans="1:6" x14ac:dyDescent="0.3">
      <c r="A2071">
        <v>69</v>
      </c>
      <c r="B2071">
        <v>2011</v>
      </c>
      <c r="C2071" t="s">
        <v>109</v>
      </c>
      <c r="D2071">
        <v>463</v>
      </c>
      <c r="E2071" s="1">
        <f t="shared" si="98"/>
        <v>0.29603580562659848</v>
      </c>
      <c r="F2071">
        <f t="shared" si="99"/>
        <v>69</v>
      </c>
    </row>
    <row r="2072" spans="1:6" x14ac:dyDescent="0.3">
      <c r="A2072">
        <v>70</v>
      </c>
      <c r="B2072">
        <v>2011</v>
      </c>
      <c r="C2072" t="s">
        <v>33</v>
      </c>
      <c r="D2072">
        <v>459</v>
      </c>
      <c r="E2072" s="1">
        <f t="shared" si="98"/>
        <v>0.29347826086956524</v>
      </c>
      <c r="F2072">
        <f t="shared" si="99"/>
        <v>70</v>
      </c>
    </row>
    <row r="2073" spans="1:6" x14ac:dyDescent="0.3">
      <c r="A2073">
        <v>71</v>
      </c>
      <c r="B2073">
        <v>2011</v>
      </c>
      <c r="C2073" t="s">
        <v>94</v>
      </c>
      <c r="D2073">
        <v>457</v>
      </c>
      <c r="E2073" s="1">
        <f t="shared" si="98"/>
        <v>0.2921994884910486</v>
      </c>
      <c r="F2073">
        <f t="shared" si="99"/>
        <v>71</v>
      </c>
    </row>
    <row r="2074" spans="1:6" x14ac:dyDescent="0.3">
      <c r="A2074">
        <v>72</v>
      </c>
      <c r="B2074">
        <v>2011</v>
      </c>
      <c r="C2074" t="s">
        <v>52</v>
      </c>
      <c r="D2074">
        <v>455</v>
      </c>
      <c r="E2074" s="1">
        <f t="shared" si="98"/>
        <v>0.29092071611253195</v>
      </c>
      <c r="F2074">
        <f t="shared" si="99"/>
        <v>72</v>
      </c>
    </row>
    <row r="2075" spans="1:6" x14ac:dyDescent="0.3">
      <c r="A2075">
        <v>73</v>
      </c>
      <c r="B2075">
        <v>2011</v>
      </c>
      <c r="C2075" t="s">
        <v>111</v>
      </c>
      <c r="D2075">
        <v>451</v>
      </c>
      <c r="E2075" s="1">
        <f t="shared" si="98"/>
        <v>0.28836317135549872</v>
      </c>
      <c r="F2075">
        <f t="shared" si="99"/>
        <v>73</v>
      </c>
    </row>
    <row r="2076" spans="1:6" x14ac:dyDescent="0.3">
      <c r="A2076">
        <v>74</v>
      </c>
      <c r="B2076">
        <v>2011</v>
      </c>
      <c r="C2076" t="s">
        <v>67</v>
      </c>
      <c r="D2076">
        <v>450</v>
      </c>
      <c r="E2076" s="1">
        <f t="shared" si="98"/>
        <v>0.28772378516624042</v>
      </c>
      <c r="F2076">
        <f t="shared" si="99"/>
        <v>74</v>
      </c>
    </row>
    <row r="2077" spans="1:6" x14ac:dyDescent="0.3">
      <c r="A2077">
        <v>75</v>
      </c>
      <c r="B2077">
        <v>2011</v>
      </c>
      <c r="C2077" t="s">
        <v>83</v>
      </c>
      <c r="D2077">
        <v>449</v>
      </c>
      <c r="E2077" s="1">
        <f t="shared" si="98"/>
        <v>0.28708439897698212</v>
      </c>
      <c r="F2077">
        <f t="shared" si="99"/>
        <v>75</v>
      </c>
    </row>
    <row r="2078" spans="1:6" x14ac:dyDescent="0.3">
      <c r="A2078">
        <v>76</v>
      </c>
      <c r="B2078">
        <v>2011</v>
      </c>
      <c r="C2078" t="s">
        <v>71</v>
      </c>
      <c r="D2078">
        <v>448</v>
      </c>
      <c r="E2078" s="1">
        <f t="shared" si="98"/>
        <v>0.28644501278772377</v>
      </c>
      <c r="F2078">
        <f t="shared" si="99"/>
        <v>76</v>
      </c>
    </row>
    <row r="2079" spans="1:6" x14ac:dyDescent="0.3">
      <c r="A2079">
        <v>77</v>
      </c>
      <c r="B2079">
        <v>2011</v>
      </c>
      <c r="C2079" t="s">
        <v>80</v>
      </c>
      <c r="D2079">
        <v>445</v>
      </c>
      <c r="E2079" s="1">
        <f t="shared" si="98"/>
        <v>0.28452685421994883</v>
      </c>
      <c r="F2079">
        <f t="shared" si="99"/>
        <v>77</v>
      </c>
    </row>
    <row r="2080" spans="1:6" x14ac:dyDescent="0.3">
      <c r="A2080">
        <v>78</v>
      </c>
      <c r="B2080">
        <v>2011</v>
      </c>
      <c r="C2080" t="s">
        <v>88</v>
      </c>
      <c r="D2080">
        <v>440</v>
      </c>
      <c r="E2080" s="1">
        <f t="shared" si="98"/>
        <v>0.2813299232736573</v>
      </c>
      <c r="F2080">
        <f t="shared" si="99"/>
        <v>78</v>
      </c>
    </row>
    <row r="2081" spans="1:6" x14ac:dyDescent="0.3">
      <c r="A2081">
        <v>79</v>
      </c>
      <c r="B2081">
        <v>2011</v>
      </c>
      <c r="C2081" t="s">
        <v>74</v>
      </c>
      <c r="D2081">
        <v>439</v>
      </c>
      <c r="E2081" s="1">
        <f t="shared" si="98"/>
        <v>0.28069053708439895</v>
      </c>
      <c r="F2081">
        <f t="shared" si="99"/>
        <v>79</v>
      </c>
    </row>
    <row r="2082" spans="1:6" x14ac:dyDescent="0.3">
      <c r="A2082">
        <v>80</v>
      </c>
      <c r="B2082">
        <v>2011</v>
      </c>
      <c r="C2082" t="s">
        <v>72</v>
      </c>
      <c r="D2082">
        <v>436</v>
      </c>
      <c r="E2082" s="1">
        <f t="shared" si="98"/>
        <v>0.27877237851662406</v>
      </c>
      <c r="F2082">
        <f t="shared" si="99"/>
        <v>80</v>
      </c>
    </row>
    <row r="2083" spans="1:6" x14ac:dyDescent="0.3">
      <c r="A2083">
        <v>81</v>
      </c>
      <c r="B2083">
        <v>2011</v>
      </c>
      <c r="C2083" t="s">
        <v>79</v>
      </c>
      <c r="D2083">
        <v>429</v>
      </c>
      <c r="E2083" s="1">
        <f t="shared" si="98"/>
        <v>0.27429667519181583</v>
      </c>
      <c r="F2083">
        <f t="shared" si="99"/>
        <v>81</v>
      </c>
    </row>
    <row r="2084" spans="1:6" x14ac:dyDescent="0.3">
      <c r="A2084">
        <v>82</v>
      </c>
      <c r="B2084">
        <v>2011</v>
      </c>
      <c r="C2084" t="s">
        <v>87</v>
      </c>
      <c r="D2084">
        <v>417</v>
      </c>
      <c r="E2084" s="1">
        <f t="shared" si="98"/>
        <v>0.26662404092071612</v>
      </c>
      <c r="F2084">
        <f t="shared" si="99"/>
        <v>82</v>
      </c>
    </row>
    <row r="2085" spans="1:6" x14ac:dyDescent="0.3">
      <c r="A2085">
        <v>83</v>
      </c>
      <c r="B2085">
        <v>2011</v>
      </c>
      <c r="C2085" t="s">
        <v>97</v>
      </c>
      <c r="D2085">
        <v>412</v>
      </c>
      <c r="E2085" s="1">
        <f t="shared" si="98"/>
        <v>0.26342710997442453</v>
      </c>
      <c r="F2085">
        <f t="shared" si="99"/>
        <v>83</v>
      </c>
    </row>
    <row r="2086" spans="1:6" x14ac:dyDescent="0.3">
      <c r="A2086">
        <v>84</v>
      </c>
      <c r="B2086">
        <v>2011</v>
      </c>
      <c r="C2086" t="s">
        <v>64</v>
      </c>
      <c r="D2086">
        <v>410</v>
      </c>
      <c r="E2086" s="1">
        <f t="shared" si="98"/>
        <v>0.26214833759590794</v>
      </c>
      <c r="F2086">
        <f t="shared" si="99"/>
        <v>84</v>
      </c>
    </row>
    <row r="2087" spans="1:6" x14ac:dyDescent="0.3">
      <c r="A2087">
        <v>85</v>
      </c>
      <c r="B2087">
        <v>2011</v>
      </c>
      <c r="C2087" t="s">
        <v>110</v>
      </c>
      <c r="D2087">
        <v>408</v>
      </c>
      <c r="E2087" s="1">
        <f t="shared" si="98"/>
        <v>0.2608695652173913</v>
      </c>
      <c r="F2087">
        <f t="shared" si="99"/>
        <v>85</v>
      </c>
    </row>
    <row r="2088" spans="1:6" x14ac:dyDescent="0.3">
      <c r="A2088">
        <v>86</v>
      </c>
      <c r="B2088">
        <v>2011</v>
      </c>
      <c r="C2088" t="s">
        <v>69</v>
      </c>
      <c r="D2088">
        <v>405</v>
      </c>
      <c r="E2088" s="1">
        <f t="shared" si="98"/>
        <v>0.25895140664961636</v>
      </c>
      <c r="F2088">
        <f t="shared" si="99"/>
        <v>86</v>
      </c>
    </row>
    <row r="2089" spans="1:6" x14ac:dyDescent="0.3">
      <c r="A2089">
        <v>87</v>
      </c>
      <c r="B2089">
        <v>2011</v>
      </c>
      <c r="C2089" t="s">
        <v>139</v>
      </c>
      <c r="D2089">
        <v>404</v>
      </c>
      <c r="E2089" s="1">
        <f t="shared" si="98"/>
        <v>0.25831202046035806</v>
      </c>
      <c r="F2089">
        <f t="shared" si="99"/>
        <v>87</v>
      </c>
    </row>
    <row r="2090" spans="1:6" x14ac:dyDescent="0.3">
      <c r="A2090">
        <v>88</v>
      </c>
      <c r="B2090">
        <v>2011</v>
      </c>
      <c r="C2090" t="s">
        <v>57</v>
      </c>
      <c r="D2090">
        <v>403</v>
      </c>
      <c r="E2090" s="1">
        <f t="shared" si="98"/>
        <v>0.25767263427109977</v>
      </c>
      <c r="F2090">
        <f t="shared" si="99"/>
        <v>88</v>
      </c>
    </row>
    <row r="2091" spans="1:6" x14ac:dyDescent="0.3">
      <c r="A2091">
        <v>89</v>
      </c>
      <c r="B2091">
        <v>2011</v>
      </c>
      <c r="C2091" t="s">
        <v>113</v>
      </c>
      <c r="D2091">
        <v>398</v>
      </c>
      <c r="E2091" s="1">
        <f t="shared" si="98"/>
        <v>0.25447570332480818</v>
      </c>
      <c r="F2091">
        <f t="shared" si="99"/>
        <v>89</v>
      </c>
    </row>
    <row r="2092" spans="1:6" x14ac:dyDescent="0.3">
      <c r="A2092">
        <v>90</v>
      </c>
      <c r="B2092">
        <v>2011</v>
      </c>
      <c r="C2092" t="s">
        <v>133</v>
      </c>
      <c r="D2092">
        <v>397</v>
      </c>
      <c r="E2092" s="1">
        <f t="shared" si="98"/>
        <v>0.25383631713554988</v>
      </c>
      <c r="F2092">
        <f t="shared" si="99"/>
        <v>90</v>
      </c>
    </row>
    <row r="2093" spans="1:6" x14ac:dyDescent="0.3">
      <c r="A2093">
        <v>91</v>
      </c>
      <c r="B2093">
        <v>2011</v>
      </c>
      <c r="C2093" t="s">
        <v>154</v>
      </c>
      <c r="D2093">
        <v>387</v>
      </c>
      <c r="E2093" s="1">
        <f t="shared" si="98"/>
        <v>0.24744245524296676</v>
      </c>
      <c r="F2093">
        <f t="shared" si="99"/>
        <v>91</v>
      </c>
    </row>
    <row r="2094" spans="1:6" x14ac:dyDescent="0.3">
      <c r="A2094">
        <v>92</v>
      </c>
      <c r="B2094">
        <v>2011</v>
      </c>
      <c r="C2094" t="s">
        <v>93</v>
      </c>
      <c r="D2094">
        <v>382</v>
      </c>
      <c r="E2094" s="1">
        <f t="shared" si="98"/>
        <v>0.2442455242966752</v>
      </c>
      <c r="F2094">
        <f t="shared" si="99"/>
        <v>92</v>
      </c>
    </row>
    <row r="2095" spans="1:6" x14ac:dyDescent="0.3">
      <c r="A2095">
        <v>93</v>
      </c>
      <c r="B2095">
        <v>2011</v>
      </c>
      <c r="C2095" t="s">
        <v>55</v>
      </c>
      <c r="D2095">
        <v>378</v>
      </c>
      <c r="E2095" s="1">
        <f t="shared" si="98"/>
        <v>0.24168797953964194</v>
      </c>
      <c r="F2095">
        <f t="shared" si="99"/>
        <v>93</v>
      </c>
    </row>
    <row r="2096" spans="1:6" x14ac:dyDescent="0.3">
      <c r="A2096">
        <v>94</v>
      </c>
      <c r="B2096">
        <v>2011</v>
      </c>
      <c r="C2096" t="s">
        <v>146</v>
      </c>
      <c r="D2096">
        <v>374</v>
      </c>
      <c r="E2096" s="1">
        <f t="shared" si="98"/>
        <v>0.2391304347826087</v>
      </c>
      <c r="F2096">
        <f t="shared" si="99"/>
        <v>94</v>
      </c>
    </row>
    <row r="2097" spans="1:6" x14ac:dyDescent="0.3">
      <c r="A2097">
        <v>95</v>
      </c>
      <c r="B2097">
        <v>2011</v>
      </c>
      <c r="C2097" t="s">
        <v>144</v>
      </c>
      <c r="D2097">
        <v>371</v>
      </c>
      <c r="E2097" s="1">
        <f t="shared" si="98"/>
        <v>0.23721227621483376</v>
      </c>
      <c r="F2097">
        <f t="shared" si="99"/>
        <v>95</v>
      </c>
    </row>
    <row r="2098" spans="1:6" x14ac:dyDescent="0.3">
      <c r="A2098">
        <v>96</v>
      </c>
      <c r="B2098">
        <v>2011</v>
      </c>
      <c r="C2098" t="s">
        <v>48</v>
      </c>
      <c r="D2098">
        <v>363</v>
      </c>
      <c r="E2098" s="1">
        <f t="shared" si="98"/>
        <v>0.23209718670076726</v>
      </c>
      <c r="F2098">
        <f t="shared" si="99"/>
        <v>96</v>
      </c>
    </row>
    <row r="2099" spans="1:6" x14ac:dyDescent="0.3">
      <c r="A2099">
        <v>97</v>
      </c>
      <c r="B2099">
        <v>2011</v>
      </c>
      <c r="C2099" t="s">
        <v>145</v>
      </c>
      <c r="D2099">
        <v>361</v>
      </c>
      <c r="E2099" s="1">
        <f t="shared" si="98"/>
        <v>0.23081841432225064</v>
      </c>
      <c r="F2099">
        <f t="shared" si="99"/>
        <v>97</v>
      </c>
    </row>
    <row r="2100" spans="1:6" x14ac:dyDescent="0.3">
      <c r="A2100">
        <v>98</v>
      </c>
      <c r="B2100">
        <v>2011</v>
      </c>
      <c r="C2100" t="s">
        <v>99</v>
      </c>
      <c r="D2100">
        <v>354</v>
      </c>
      <c r="E2100" s="1">
        <f t="shared" si="98"/>
        <v>0.22634271099744246</v>
      </c>
      <c r="F2100">
        <f t="shared" si="99"/>
        <v>98</v>
      </c>
    </row>
    <row r="2101" spans="1:6" x14ac:dyDescent="0.3">
      <c r="A2101">
        <v>99</v>
      </c>
      <c r="B2101">
        <v>2011</v>
      </c>
      <c r="C2101" t="s">
        <v>90</v>
      </c>
      <c r="D2101">
        <v>351</v>
      </c>
      <c r="E2101" s="1">
        <f t="shared" si="98"/>
        <v>0.22442455242966752</v>
      </c>
      <c r="F2101">
        <f t="shared" si="99"/>
        <v>99</v>
      </c>
    </row>
    <row r="2102" spans="1:6" x14ac:dyDescent="0.3">
      <c r="A2102">
        <v>99</v>
      </c>
      <c r="B2102">
        <v>2011</v>
      </c>
      <c r="C2102" t="s">
        <v>119</v>
      </c>
      <c r="D2102">
        <v>351</v>
      </c>
      <c r="E2102" s="1">
        <f t="shared" si="98"/>
        <v>0.22442455242966752</v>
      </c>
      <c r="F2102">
        <f t="shared" si="99"/>
        <v>100</v>
      </c>
    </row>
    <row r="2103" spans="1:6" x14ac:dyDescent="0.3">
      <c r="A2103">
        <v>51</v>
      </c>
      <c r="B2103">
        <v>2010</v>
      </c>
      <c r="C2103" t="s">
        <v>86</v>
      </c>
      <c r="D2103">
        <v>550</v>
      </c>
      <c r="E2103" s="1">
        <f>D2103/1887</f>
        <v>0.29146793852676206</v>
      </c>
      <c r="F2103">
        <v>51</v>
      </c>
    </row>
    <row r="2104" spans="1:6" x14ac:dyDescent="0.3">
      <c r="A2104">
        <v>52</v>
      </c>
      <c r="B2104">
        <v>2010</v>
      </c>
      <c r="C2104" t="s">
        <v>41</v>
      </c>
      <c r="D2104">
        <v>542</v>
      </c>
      <c r="E2104" s="1">
        <f t="shared" ref="E2104:E2152" si="100">D2104/1887</f>
        <v>0.28722840487546369</v>
      </c>
      <c r="F2104">
        <f>F2103+1</f>
        <v>52</v>
      </c>
    </row>
    <row r="2105" spans="1:6" x14ac:dyDescent="0.3">
      <c r="A2105">
        <v>53</v>
      </c>
      <c r="B2105">
        <v>2010</v>
      </c>
      <c r="C2105" t="s">
        <v>144</v>
      </c>
      <c r="D2105">
        <v>535</v>
      </c>
      <c r="E2105" s="1">
        <f t="shared" si="100"/>
        <v>0.28351881293057762</v>
      </c>
      <c r="F2105">
        <f t="shared" ref="F2105:F2152" si="101">F2104+1</f>
        <v>53</v>
      </c>
    </row>
    <row r="2106" spans="1:6" x14ac:dyDescent="0.3">
      <c r="A2106">
        <v>53</v>
      </c>
      <c r="B2106">
        <v>2010</v>
      </c>
      <c r="C2106" t="s">
        <v>40</v>
      </c>
      <c r="D2106">
        <v>535</v>
      </c>
      <c r="E2106" s="1">
        <f t="shared" si="100"/>
        <v>0.28351881293057762</v>
      </c>
      <c r="F2106">
        <f t="shared" si="101"/>
        <v>54</v>
      </c>
    </row>
    <row r="2107" spans="1:6" x14ac:dyDescent="0.3">
      <c r="A2107">
        <v>55</v>
      </c>
      <c r="B2107">
        <v>2010</v>
      </c>
      <c r="C2107" t="s">
        <v>93</v>
      </c>
      <c r="D2107">
        <v>532</v>
      </c>
      <c r="E2107" s="1">
        <f t="shared" si="100"/>
        <v>0.28192898781134074</v>
      </c>
      <c r="F2107">
        <f t="shared" si="101"/>
        <v>55</v>
      </c>
    </row>
    <row r="2108" spans="1:6" x14ac:dyDescent="0.3">
      <c r="A2108">
        <v>56</v>
      </c>
      <c r="B2108">
        <v>2010</v>
      </c>
      <c r="C2108" t="s">
        <v>54</v>
      </c>
      <c r="D2108">
        <v>531</v>
      </c>
      <c r="E2108" s="1">
        <f t="shared" si="100"/>
        <v>0.28139904610492844</v>
      </c>
      <c r="F2108">
        <f t="shared" si="101"/>
        <v>56</v>
      </c>
    </row>
    <row r="2109" spans="1:6" x14ac:dyDescent="0.3">
      <c r="A2109">
        <v>57</v>
      </c>
      <c r="B2109">
        <v>2010</v>
      </c>
      <c r="C2109" t="s">
        <v>3</v>
      </c>
      <c r="D2109">
        <v>526</v>
      </c>
      <c r="E2109" s="1">
        <f t="shared" si="100"/>
        <v>0.27874933757286696</v>
      </c>
      <c r="F2109">
        <f t="shared" si="101"/>
        <v>57</v>
      </c>
    </row>
    <row r="2110" spans="1:6" x14ac:dyDescent="0.3">
      <c r="A2110">
        <v>58</v>
      </c>
      <c r="B2110">
        <v>2010</v>
      </c>
      <c r="C2110" t="s">
        <v>59</v>
      </c>
      <c r="D2110">
        <v>522</v>
      </c>
      <c r="E2110" s="1">
        <f t="shared" si="100"/>
        <v>0.27662957074721778</v>
      </c>
      <c r="F2110">
        <f t="shared" si="101"/>
        <v>58</v>
      </c>
    </row>
    <row r="2111" spans="1:6" x14ac:dyDescent="0.3">
      <c r="A2111">
        <v>59</v>
      </c>
      <c r="B2111">
        <v>2010</v>
      </c>
      <c r="C2111" t="s">
        <v>78</v>
      </c>
      <c r="D2111">
        <v>516</v>
      </c>
      <c r="E2111" s="1">
        <f t="shared" si="100"/>
        <v>0.27344992050874406</v>
      </c>
      <c r="F2111">
        <f t="shared" si="101"/>
        <v>59</v>
      </c>
    </row>
    <row r="2112" spans="1:6" x14ac:dyDescent="0.3">
      <c r="A2112">
        <v>60</v>
      </c>
      <c r="B2112">
        <v>2010</v>
      </c>
      <c r="C2112" t="s">
        <v>76</v>
      </c>
      <c r="D2112">
        <v>515</v>
      </c>
      <c r="E2112" s="1">
        <f t="shared" si="100"/>
        <v>0.27291997880233176</v>
      </c>
      <c r="F2112">
        <f t="shared" si="101"/>
        <v>60</v>
      </c>
    </row>
    <row r="2113" spans="1:6" x14ac:dyDescent="0.3">
      <c r="A2113">
        <v>60</v>
      </c>
      <c r="B2113">
        <v>2010</v>
      </c>
      <c r="C2113" t="s">
        <v>56</v>
      </c>
      <c r="D2113">
        <v>515</v>
      </c>
      <c r="E2113" s="1">
        <f t="shared" si="100"/>
        <v>0.27291997880233176</v>
      </c>
      <c r="F2113">
        <f t="shared" si="101"/>
        <v>61</v>
      </c>
    </row>
    <row r="2114" spans="1:6" x14ac:dyDescent="0.3">
      <c r="A2114">
        <v>62</v>
      </c>
      <c r="B2114">
        <v>2010</v>
      </c>
      <c r="C2114" t="s">
        <v>84</v>
      </c>
      <c r="D2114">
        <v>512</v>
      </c>
      <c r="E2114" s="1">
        <f t="shared" si="100"/>
        <v>0.27133015368309488</v>
      </c>
      <c r="F2114">
        <f t="shared" si="101"/>
        <v>62</v>
      </c>
    </row>
    <row r="2115" spans="1:6" x14ac:dyDescent="0.3">
      <c r="A2115">
        <v>63</v>
      </c>
      <c r="B2115">
        <v>2010</v>
      </c>
      <c r="C2115" t="s">
        <v>91</v>
      </c>
      <c r="D2115">
        <v>506</v>
      </c>
      <c r="E2115" s="1">
        <f t="shared" si="100"/>
        <v>0.2681505034446211</v>
      </c>
      <c r="F2115">
        <f t="shared" si="101"/>
        <v>63</v>
      </c>
    </row>
    <row r="2116" spans="1:6" x14ac:dyDescent="0.3">
      <c r="A2116">
        <v>64</v>
      </c>
      <c r="B2116">
        <v>2010</v>
      </c>
      <c r="C2116" t="s">
        <v>77</v>
      </c>
      <c r="D2116">
        <v>501</v>
      </c>
      <c r="E2116" s="1">
        <f t="shared" si="100"/>
        <v>0.26550079491255962</v>
      </c>
      <c r="F2116">
        <f t="shared" si="101"/>
        <v>64</v>
      </c>
    </row>
    <row r="2117" spans="1:6" x14ac:dyDescent="0.3">
      <c r="A2117">
        <v>65</v>
      </c>
      <c r="B2117">
        <v>2010</v>
      </c>
      <c r="C2117" t="s">
        <v>67</v>
      </c>
      <c r="D2117">
        <v>497</v>
      </c>
      <c r="E2117" s="1">
        <f t="shared" si="100"/>
        <v>0.26338102808691044</v>
      </c>
      <c r="F2117">
        <f t="shared" si="101"/>
        <v>65</v>
      </c>
    </row>
    <row r="2118" spans="1:6" x14ac:dyDescent="0.3">
      <c r="A2118">
        <v>66</v>
      </c>
      <c r="B2118">
        <v>2010</v>
      </c>
      <c r="C2118" t="s">
        <v>23</v>
      </c>
      <c r="D2118">
        <v>496</v>
      </c>
      <c r="E2118" s="1">
        <f t="shared" si="100"/>
        <v>0.26285108638049814</v>
      </c>
      <c r="F2118">
        <f t="shared" si="101"/>
        <v>66</v>
      </c>
    </row>
    <row r="2119" spans="1:6" x14ac:dyDescent="0.3">
      <c r="A2119">
        <v>67</v>
      </c>
      <c r="B2119">
        <v>2010</v>
      </c>
      <c r="C2119" t="s">
        <v>44</v>
      </c>
      <c r="D2119">
        <v>488</v>
      </c>
      <c r="E2119" s="1">
        <f t="shared" si="100"/>
        <v>0.25861155272919978</v>
      </c>
      <c r="F2119">
        <f t="shared" si="101"/>
        <v>67</v>
      </c>
    </row>
    <row r="2120" spans="1:6" x14ac:dyDescent="0.3">
      <c r="A2120">
        <v>68</v>
      </c>
      <c r="B2120">
        <v>2010</v>
      </c>
      <c r="C2120" t="s">
        <v>20</v>
      </c>
      <c r="D2120">
        <v>486</v>
      </c>
      <c r="E2120" s="1">
        <f t="shared" si="100"/>
        <v>0.25755166931637519</v>
      </c>
      <c r="F2120">
        <f t="shared" si="101"/>
        <v>68</v>
      </c>
    </row>
    <row r="2121" spans="1:6" x14ac:dyDescent="0.3">
      <c r="A2121">
        <v>69</v>
      </c>
      <c r="B2121">
        <v>2010</v>
      </c>
      <c r="C2121" t="s">
        <v>31</v>
      </c>
      <c r="D2121">
        <v>467</v>
      </c>
      <c r="E2121" s="1">
        <f t="shared" si="100"/>
        <v>0.2474827768945416</v>
      </c>
      <c r="F2121">
        <f t="shared" si="101"/>
        <v>69</v>
      </c>
    </row>
    <row r="2122" spans="1:6" x14ac:dyDescent="0.3">
      <c r="A2122">
        <v>70</v>
      </c>
      <c r="B2122">
        <v>2010</v>
      </c>
      <c r="C2122" t="s">
        <v>18</v>
      </c>
      <c r="D2122">
        <v>464</v>
      </c>
      <c r="E2122" s="1">
        <f t="shared" si="100"/>
        <v>0.24589295177530471</v>
      </c>
      <c r="F2122">
        <f t="shared" si="101"/>
        <v>70</v>
      </c>
    </row>
    <row r="2123" spans="1:6" x14ac:dyDescent="0.3">
      <c r="A2123">
        <v>71</v>
      </c>
      <c r="B2123">
        <v>2010</v>
      </c>
      <c r="C2123" t="s">
        <v>115</v>
      </c>
      <c r="D2123">
        <v>462</v>
      </c>
      <c r="E2123" s="1">
        <f t="shared" si="100"/>
        <v>0.24483306836248012</v>
      </c>
      <c r="F2123">
        <f t="shared" si="101"/>
        <v>71</v>
      </c>
    </row>
    <row r="2124" spans="1:6" x14ac:dyDescent="0.3">
      <c r="A2124">
        <v>72</v>
      </c>
      <c r="B2124">
        <v>2010</v>
      </c>
      <c r="C2124" t="s">
        <v>131</v>
      </c>
      <c r="D2124">
        <v>451</v>
      </c>
      <c r="E2124" s="1">
        <f t="shared" si="100"/>
        <v>0.23900370959194489</v>
      </c>
      <c r="F2124">
        <f t="shared" si="101"/>
        <v>72</v>
      </c>
    </row>
    <row r="2125" spans="1:6" x14ac:dyDescent="0.3">
      <c r="A2125">
        <v>73</v>
      </c>
      <c r="B2125">
        <v>2010</v>
      </c>
      <c r="C2125" t="s">
        <v>21</v>
      </c>
      <c r="D2125">
        <v>449</v>
      </c>
      <c r="E2125" s="1">
        <f t="shared" si="100"/>
        <v>0.2379438261791203</v>
      </c>
      <c r="F2125">
        <f t="shared" si="101"/>
        <v>73</v>
      </c>
    </row>
    <row r="2126" spans="1:6" x14ac:dyDescent="0.3">
      <c r="A2126">
        <v>73</v>
      </c>
      <c r="B2126">
        <v>2010</v>
      </c>
      <c r="C2126" t="s">
        <v>111</v>
      </c>
      <c r="D2126">
        <v>449</v>
      </c>
      <c r="E2126" s="1">
        <f t="shared" si="100"/>
        <v>0.2379438261791203</v>
      </c>
      <c r="F2126">
        <f t="shared" si="101"/>
        <v>74</v>
      </c>
    </row>
    <row r="2127" spans="1:6" x14ac:dyDescent="0.3">
      <c r="A2127">
        <v>75</v>
      </c>
      <c r="B2127">
        <v>2010</v>
      </c>
      <c r="C2127" t="s">
        <v>68</v>
      </c>
      <c r="D2127">
        <v>444</v>
      </c>
      <c r="E2127" s="1">
        <f t="shared" si="100"/>
        <v>0.23529411764705882</v>
      </c>
      <c r="F2127">
        <f t="shared" si="101"/>
        <v>75</v>
      </c>
    </row>
    <row r="2128" spans="1:6" x14ac:dyDescent="0.3">
      <c r="A2128">
        <v>76</v>
      </c>
      <c r="B2128">
        <v>2010</v>
      </c>
      <c r="C2128" t="s">
        <v>125</v>
      </c>
      <c r="D2128">
        <v>441</v>
      </c>
      <c r="E2128" s="1">
        <f t="shared" si="100"/>
        <v>0.23370429252782193</v>
      </c>
      <c r="F2128">
        <f t="shared" si="101"/>
        <v>76</v>
      </c>
    </row>
    <row r="2129" spans="1:6" x14ac:dyDescent="0.3">
      <c r="A2129">
        <v>76</v>
      </c>
      <c r="B2129">
        <v>2010</v>
      </c>
      <c r="C2129" t="s">
        <v>74</v>
      </c>
      <c r="D2129">
        <v>441</v>
      </c>
      <c r="E2129" s="1">
        <f t="shared" si="100"/>
        <v>0.23370429252782193</v>
      </c>
      <c r="F2129">
        <f t="shared" si="101"/>
        <v>77</v>
      </c>
    </row>
    <row r="2130" spans="1:6" x14ac:dyDescent="0.3">
      <c r="A2130">
        <v>78</v>
      </c>
      <c r="B2130">
        <v>2010</v>
      </c>
      <c r="C2130" t="s">
        <v>82</v>
      </c>
      <c r="D2130">
        <v>440</v>
      </c>
      <c r="E2130" s="1">
        <f t="shared" si="100"/>
        <v>0.23317435082140964</v>
      </c>
      <c r="F2130">
        <f t="shared" si="101"/>
        <v>78</v>
      </c>
    </row>
    <row r="2131" spans="1:6" x14ac:dyDescent="0.3">
      <c r="A2131">
        <v>79</v>
      </c>
      <c r="B2131">
        <v>2010</v>
      </c>
      <c r="C2131" t="s">
        <v>10</v>
      </c>
      <c r="D2131">
        <v>437</v>
      </c>
      <c r="E2131" s="1">
        <f t="shared" si="100"/>
        <v>0.23158452570217275</v>
      </c>
      <c r="F2131">
        <f t="shared" si="101"/>
        <v>79</v>
      </c>
    </row>
    <row r="2132" spans="1:6" x14ac:dyDescent="0.3">
      <c r="A2132">
        <v>80</v>
      </c>
      <c r="B2132">
        <v>2010</v>
      </c>
      <c r="C2132" t="s">
        <v>48</v>
      </c>
      <c r="D2132">
        <v>429</v>
      </c>
      <c r="E2132" s="1">
        <f t="shared" si="100"/>
        <v>0.22734499205087441</v>
      </c>
      <c r="F2132">
        <f t="shared" si="101"/>
        <v>80</v>
      </c>
    </row>
    <row r="2133" spans="1:6" x14ac:dyDescent="0.3">
      <c r="A2133">
        <v>80</v>
      </c>
      <c r="B2133">
        <v>2010</v>
      </c>
      <c r="C2133" t="s">
        <v>113</v>
      </c>
      <c r="D2133">
        <v>429</v>
      </c>
      <c r="E2133" s="1">
        <f t="shared" si="100"/>
        <v>0.22734499205087441</v>
      </c>
      <c r="F2133">
        <f t="shared" si="101"/>
        <v>81</v>
      </c>
    </row>
    <row r="2134" spans="1:6" x14ac:dyDescent="0.3">
      <c r="A2134">
        <v>82</v>
      </c>
      <c r="B2134">
        <v>2010</v>
      </c>
      <c r="C2134" t="s">
        <v>127</v>
      </c>
      <c r="D2134">
        <v>426</v>
      </c>
      <c r="E2134" s="1">
        <f t="shared" si="100"/>
        <v>0.22575516693163752</v>
      </c>
      <c r="F2134">
        <f t="shared" si="101"/>
        <v>82</v>
      </c>
    </row>
    <row r="2135" spans="1:6" x14ac:dyDescent="0.3">
      <c r="A2135">
        <v>83</v>
      </c>
      <c r="B2135">
        <v>2010</v>
      </c>
      <c r="C2135" t="s">
        <v>69</v>
      </c>
      <c r="D2135">
        <v>419</v>
      </c>
      <c r="E2135" s="1">
        <f t="shared" si="100"/>
        <v>0.22204557498675145</v>
      </c>
      <c r="F2135">
        <f t="shared" si="101"/>
        <v>83</v>
      </c>
    </row>
    <row r="2136" spans="1:6" x14ac:dyDescent="0.3">
      <c r="A2136">
        <v>84</v>
      </c>
      <c r="B2136">
        <v>2010</v>
      </c>
      <c r="C2136" t="s">
        <v>149</v>
      </c>
      <c r="D2136">
        <v>411</v>
      </c>
      <c r="E2136" s="1">
        <f t="shared" si="100"/>
        <v>0.21780604133545309</v>
      </c>
      <c r="F2136">
        <f t="shared" si="101"/>
        <v>84</v>
      </c>
    </row>
    <row r="2137" spans="1:6" x14ac:dyDescent="0.3">
      <c r="A2137">
        <v>84</v>
      </c>
      <c r="B2137">
        <v>2010</v>
      </c>
      <c r="C2137" t="s">
        <v>52</v>
      </c>
      <c r="D2137">
        <v>411</v>
      </c>
      <c r="E2137" s="1">
        <f t="shared" si="100"/>
        <v>0.21780604133545309</v>
      </c>
      <c r="F2137">
        <f t="shared" si="101"/>
        <v>85</v>
      </c>
    </row>
    <row r="2138" spans="1:6" x14ac:dyDescent="0.3">
      <c r="A2138">
        <v>86</v>
      </c>
      <c r="B2138">
        <v>2010</v>
      </c>
      <c r="C2138" t="s">
        <v>146</v>
      </c>
      <c r="D2138">
        <v>396</v>
      </c>
      <c r="E2138" s="1">
        <f t="shared" si="100"/>
        <v>0.20985691573926868</v>
      </c>
      <c r="F2138">
        <f t="shared" si="101"/>
        <v>86</v>
      </c>
    </row>
    <row r="2139" spans="1:6" x14ac:dyDescent="0.3">
      <c r="A2139">
        <v>87</v>
      </c>
      <c r="B2139">
        <v>2010</v>
      </c>
      <c r="C2139" t="s">
        <v>94</v>
      </c>
      <c r="D2139">
        <v>389</v>
      </c>
      <c r="E2139" s="1">
        <f t="shared" si="100"/>
        <v>0.20614732379438261</v>
      </c>
      <c r="F2139">
        <f t="shared" si="101"/>
        <v>87</v>
      </c>
    </row>
    <row r="2140" spans="1:6" x14ac:dyDescent="0.3">
      <c r="A2140">
        <v>88</v>
      </c>
      <c r="B2140">
        <v>2010</v>
      </c>
      <c r="C2140" t="s">
        <v>97</v>
      </c>
      <c r="D2140">
        <v>378</v>
      </c>
      <c r="E2140" s="1">
        <f t="shared" si="100"/>
        <v>0.20031796502384738</v>
      </c>
      <c r="F2140">
        <f t="shared" si="101"/>
        <v>88</v>
      </c>
    </row>
    <row r="2141" spans="1:6" x14ac:dyDescent="0.3">
      <c r="A2141">
        <v>89</v>
      </c>
      <c r="B2141">
        <v>2010</v>
      </c>
      <c r="C2141" t="s">
        <v>71</v>
      </c>
      <c r="D2141">
        <v>373</v>
      </c>
      <c r="E2141" s="1">
        <f t="shared" si="100"/>
        <v>0.1976682564917859</v>
      </c>
      <c r="F2141">
        <f t="shared" si="101"/>
        <v>89</v>
      </c>
    </row>
    <row r="2142" spans="1:6" x14ac:dyDescent="0.3">
      <c r="A2142">
        <v>90</v>
      </c>
      <c r="B2142">
        <v>2010</v>
      </c>
      <c r="C2142" t="s">
        <v>79</v>
      </c>
      <c r="D2142">
        <v>367</v>
      </c>
      <c r="E2142" s="1">
        <f t="shared" si="100"/>
        <v>0.19448860625331213</v>
      </c>
      <c r="F2142">
        <f t="shared" si="101"/>
        <v>90</v>
      </c>
    </row>
    <row r="2143" spans="1:6" x14ac:dyDescent="0.3">
      <c r="A2143">
        <v>91</v>
      </c>
      <c r="B2143">
        <v>2010</v>
      </c>
      <c r="C2143" t="s">
        <v>123</v>
      </c>
      <c r="D2143">
        <v>367</v>
      </c>
      <c r="E2143" s="1">
        <f t="shared" si="100"/>
        <v>0.19448860625331213</v>
      </c>
      <c r="F2143">
        <f t="shared" si="101"/>
        <v>91</v>
      </c>
    </row>
    <row r="2144" spans="1:6" x14ac:dyDescent="0.3">
      <c r="A2144">
        <v>93</v>
      </c>
      <c r="B2144">
        <v>2010</v>
      </c>
      <c r="C2144" t="s">
        <v>89</v>
      </c>
      <c r="D2144">
        <v>351</v>
      </c>
      <c r="E2144" s="1">
        <f t="shared" si="100"/>
        <v>0.18600953895071543</v>
      </c>
      <c r="F2144">
        <f t="shared" si="101"/>
        <v>92</v>
      </c>
    </row>
    <row r="2145" spans="1:6" x14ac:dyDescent="0.3">
      <c r="A2145">
        <v>94</v>
      </c>
      <c r="B2145">
        <v>2010</v>
      </c>
      <c r="C2145" t="s">
        <v>155</v>
      </c>
      <c r="D2145">
        <v>349</v>
      </c>
      <c r="E2145" s="1">
        <f t="shared" si="100"/>
        <v>0.18494965553789083</v>
      </c>
      <c r="F2145">
        <f t="shared" si="101"/>
        <v>93</v>
      </c>
    </row>
    <row r="2146" spans="1:6" x14ac:dyDescent="0.3">
      <c r="A2146">
        <v>94</v>
      </c>
      <c r="B2146">
        <v>2010</v>
      </c>
      <c r="C2146" t="s">
        <v>145</v>
      </c>
      <c r="D2146">
        <v>349</v>
      </c>
      <c r="E2146" s="1">
        <f t="shared" si="100"/>
        <v>0.18494965553789083</v>
      </c>
      <c r="F2146">
        <f t="shared" si="101"/>
        <v>94</v>
      </c>
    </row>
    <row r="2147" spans="1:6" x14ac:dyDescent="0.3">
      <c r="A2147">
        <v>96</v>
      </c>
      <c r="B2147">
        <v>2010</v>
      </c>
      <c r="C2147" t="s">
        <v>147</v>
      </c>
      <c r="D2147">
        <v>346</v>
      </c>
      <c r="E2147" s="1">
        <f t="shared" si="100"/>
        <v>0.18335983041865395</v>
      </c>
      <c r="F2147">
        <f t="shared" si="101"/>
        <v>95</v>
      </c>
    </row>
    <row r="2148" spans="1:6" x14ac:dyDescent="0.3">
      <c r="A2148">
        <v>97</v>
      </c>
      <c r="B2148">
        <v>2010</v>
      </c>
      <c r="C2148" t="s">
        <v>66</v>
      </c>
      <c r="D2148">
        <v>344</v>
      </c>
      <c r="E2148" s="1">
        <f t="shared" si="100"/>
        <v>0.18229994700582935</v>
      </c>
      <c r="F2148">
        <f t="shared" si="101"/>
        <v>96</v>
      </c>
    </row>
    <row r="2149" spans="1:6" x14ac:dyDescent="0.3">
      <c r="A2149">
        <v>98</v>
      </c>
      <c r="B2149">
        <v>2010</v>
      </c>
      <c r="C2149" t="s">
        <v>136</v>
      </c>
      <c r="D2149">
        <v>343</v>
      </c>
      <c r="E2149" s="1">
        <f t="shared" si="100"/>
        <v>0.18177000529941706</v>
      </c>
      <c r="F2149">
        <f t="shared" si="101"/>
        <v>97</v>
      </c>
    </row>
    <row r="2150" spans="1:6" x14ac:dyDescent="0.3">
      <c r="A2150">
        <v>99</v>
      </c>
      <c r="B2150">
        <v>2010</v>
      </c>
      <c r="C2150" t="s">
        <v>110</v>
      </c>
      <c r="D2150">
        <v>329</v>
      </c>
      <c r="E2150" s="1">
        <f t="shared" si="100"/>
        <v>0.17435082140964495</v>
      </c>
      <c r="F2150">
        <f t="shared" si="101"/>
        <v>98</v>
      </c>
    </row>
    <row r="2151" spans="1:6" x14ac:dyDescent="0.3">
      <c r="A2151">
        <v>100</v>
      </c>
      <c r="B2151">
        <v>2010</v>
      </c>
      <c r="C2151" t="s">
        <v>88</v>
      </c>
      <c r="D2151">
        <v>325</v>
      </c>
      <c r="E2151" s="1">
        <f t="shared" si="100"/>
        <v>0.17223105458399576</v>
      </c>
      <c r="F2151">
        <f t="shared" si="101"/>
        <v>99</v>
      </c>
    </row>
    <row r="2152" spans="1:6" x14ac:dyDescent="0.3">
      <c r="A2152">
        <v>100</v>
      </c>
      <c r="B2152">
        <v>2010</v>
      </c>
      <c r="C2152" t="s">
        <v>156</v>
      </c>
      <c r="D2152">
        <v>325</v>
      </c>
      <c r="E2152" s="1">
        <f t="shared" si="100"/>
        <v>0.17223105458399576</v>
      </c>
      <c r="F2152">
        <f t="shared" si="101"/>
        <v>100</v>
      </c>
    </row>
    <row r="2153" spans="1:6" x14ac:dyDescent="0.3">
      <c r="A2153">
        <v>51</v>
      </c>
      <c r="B2153">
        <v>2009</v>
      </c>
      <c r="C2153" t="s">
        <v>61</v>
      </c>
      <c r="D2153">
        <v>642</v>
      </c>
      <c r="E2153" s="1">
        <f>D2153/1627</f>
        <v>0.39459127228027041</v>
      </c>
      <c r="F2153">
        <v>51</v>
      </c>
    </row>
    <row r="2154" spans="1:6" x14ac:dyDescent="0.3">
      <c r="A2154">
        <v>52</v>
      </c>
      <c r="B2154">
        <v>2009</v>
      </c>
      <c r="C2154" t="s">
        <v>24</v>
      </c>
      <c r="D2154">
        <v>625</v>
      </c>
      <c r="E2154" s="1">
        <f t="shared" ref="E2154:E2202" si="102">D2154/1627</f>
        <v>0.38414259373079285</v>
      </c>
      <c r="F2154">
        <f>F2153+1</f>
        <v>52</v>
      </c>
    </row>
    <row r="2155" spans="1:6" x14ac:dyDescent="0.3">
      <c r="A2155">
        <v>53</v>
      </c>
      <c r="B2155">
        <v>2009</v>
      </c>
      <c r="C2155" t="s">
        <v>29</v>
      </c>
      <c r="D2155">
        <v>614</v>
      </c>
      <c r="E2155" s="1">
        <f t="shared" si="102"/>
        <v>0.37738168408113093</v>
      </c>
      <c r="F2155">
        <f t="shared" ref="F2155:F2202" si="103">F2154+1</f>
        <v>53</v>
      </c>
    </row>
    <row r="2156" spans="1:6" x14ac:dyDescent="0.3">
      <c r="A2156">
        <v>54</v>
      </c>
      <c r="B2156">
        <v>2009</v>
      </c>
      <c r="C2156" t="s">
        <v>35</v>
      </c>
      <c r="D2156">
        <v>613</v>
      </c>
      <c r="E2156" s="1">
        <f t="shared" si="102"/>
        <v>0.37676705593116167</v>
      </c>
      <c r="F2156">
        <f t="shared" si="103"/>
        <v>54</v>
      </c>
    </row>
    <row r="2157" spans="1:6" x14ac:dyDescent="0.3">
      <c r="A2157">
        <v>55</v>
      </c>
      <c r="B2157">
        <v>2009</v>
      </c>
      <c r="C2157" t="s">
        <v>69</v>
      </c>
      <c r="D2157">
        <v>592</v>
      </c>
      <c r="E2157" s="1">
        <f t="shared" si="102"/>
        <v>0.36385986478180699</v>
      </c>
      <c r="F2157">
        <f t="shared" si="103"/>
        <v>55</v>
      </c>
    </row>
    <row r="2158" spans="1:6" x14ac:dyDescent="0.3">
      <c r="A2158">
        <v>56</v>
      </c>
      <c r="B2158">
        <v>2009</v>
      </c>
      <c r="C2158" t="s">
        <v>66</v>
      </c>
      <c r="D2158">
        <v>573</v>
      </c>
      <c r="E2158" s="1">
        <f t="shared" si="102"/>
        <v>0.35218192993239089</v>
      </c>
      <c r="F2158">
        <f t="shared" si="103"/>
        <v>56</v>
      </c>
    </row>
    <row r="2159" spans="1:6" x14ac:dyDescent="0.3">
      <c r="A2159">
        <v>56</v>
      </c>
      <c r="B2159">
        <v>2009</v>
      </c>
      <c r="C2159" t="s">
        <v>52</v>
      </c>
      <c r="D2159">
        <v>573</v>
      </c>
      <c r="E2159" s="1">
        <f t="shared" si="102"/>
        <v>0.35218192993239089</v>
      </c>
      <c r="F2159">
        <f t="shared" si="103"/>
        <v>57</v>
      </c>
    </row>
    <row r="2160" spans="1:6" x14ac:dyDescent="0.3">
      <c r="A2160">
        <v>58</v>
      </c>
      <c r="B2160">
        <v>2009</v>
      </c>
      <c r="C2160" t="s">
        <v>21</v>
      </c>
      <c r="D2160">
        <v>556</v>
      </c>
      <c r="E2160" s="1">
        <f t="shared" si="102"/>
        <v>0.34173325138291333</v>
      </c>
      <c r="F2160">
        <f t="shared" si="103"/>
        <v>58</v>
      </c>
    </row>
    <row r="2161" spans="1:6" x14ac:dyDescent="0.3">
      <c r="A2161">
        <v>59</v>
      </c>
      <c r="B2161">
        <v>2009</v>
      </c>
      <c r="C2161" t="s">
        <v>115</v>
      </c>
      <c r="D2161">
        <v>532</v>
      </c>
      <c r="E2161" s="1">
        <f t="shared" si="102"/>
        <v>0.32698217578365091</v>
      </c>
      <c r="F2161">
        <f t="shared" si="103"/>
        <v>59</v>
      </c>
    </row>
    <row r="2162" spans="1:6" x14ac:dyDescent="0.3">
      <c r="A2162">
        <v>60</v>
      </c>
      <c r="B2162">
        <v>2009</v>
      </c>
      <c r="C2162" t="s">
        <v>89</v>
      </c>
      <c r="D2162">
        <v>524</v>
      </c>
      <c r="E2162" s="1">
        <f t="shared" si="102"/>
        <v>0.32206515058389673</v>
      </c>
      <c r="F2162">
        <f t="shared" si="103"/>
        <v>60</v>
      </c>
    </row>
    <row r="2163" spans="1:6" x14ac:dyDescent="0.3">
      <c r="A2163">
        <v>61</v>
      </c>
      <c r="B2163">
        <v>2009</v>
      </c>
      <c r="C2163" t="s">
        <v>33</v>
      </c>
      <c r="D2163">
        <v>523</v>
      </c>
      <c r="E2163" s="1">
        <f t="shared" si="102"/>
        <v>0.32145052243392747</v>
      </c>
      <c r="F2163">
        <f t="shared" si="103"/>
        <v>61</v>
      </c>
    </row>
    <row r="2164" spans="1:6" x14ac:dyDescent="0.3">
      <c r="A2164">
        <v>62</v>
      </c>
      <c r="B2164">
        <v>2009</v>
      </c>
      <c r="C2164" t="s">
        <v>93</v>
      </c>
      <c r="D2164">
        <v>522</v>
      </c>
      <c r="E2164" s="1">
        <f t="shared" si="102"/>
        <v>0.3208358942839582</v>
      </c>
      <c r="F2164">
        <f t="shared" si="103"/>
        <v>62</v>
      </c>
    </row>
    <row r="2165" spans="1:6" x14ac:dyDescent="0.3">
      <c r="A2165">
        <v>63</v>
      </c>
      <c r="B2165">
        <v>2009</v>
      </c>
      <c r="C2165" t="s">
        <v>48</v>
      </c>
      <c r="D2165">
        <v>510</v>
      </c>
      <c r="E2165" s="1">
        <f t="shared" si="102"/>
        <v>0.31346035648432696</v>
      </c>
      <c r="F2165">
        <f t="shared" si="103"/>
        <v>63</v>
      </c>
    </row>
    <row r="2166" spans="1:6" x14ac:dyDescent="0.3">
      <c r="A2166">
        <v>64</v>
      </c>
      <c r="B2166">
        <v>2009</v>
      </c>
      <c r="C2166" t="s">
        <v>23</v>
      </c>
      <c r="D2166">
        <v>508</v>
      </c>
      <c r="E2166" s="1">
        <f t="shared" si="102"/>
        <v>0.31223110018438843</v>
      </c>
      <c r="F2166">
        <f t="shared" si="103"/>
        <v>64</v>
      </c>
    </row>
    <row r="2167" spans="1:6" x14ac:dyDescent="0.3">
      <c r="A2167">
        <v>65</v>
      </c>
      <c r="B2167">
        <v>2009</v>
      </c>
      <c r="C2167" t="s">
        <v>125</v>
      </c>
      <c r="D2167">
        <v>495</v>
      </c>
      <c r="E2167" s="1">
        <f t="shared" si="102"/>
        <v>0.30424093423478793</v>
      </c>
      <c r="F2167">
        <f t="shared" si="103"/>
        <v>65</v>
      </c>
    </row>
    <row r="2168" spans="1:6" x14ac:dyDescent="0.3">
      <c r="A2168">
        <v>66</v>
      </c>
      <c r="B2168">
        <v>2009</v>
      </c>
      <c r="C2168" t="s">
        <v>3</v>
      </c>
      <c r="D2168">
        <v>491</v>
      </c>
      <c r="E2168" s="1">
        <f t="shared" si="102"/>
        <v>0.30178242163491087</v>
      </c>
      <c r="F2168">
        <f t="shared" si="103"/>
        <v>66</v>
      </c>
    </row>
    <row r="2169" spans="1:6" x14ac:dyDescent="0.3">
      <c r="A2169">
        <v>67</v>
      </c>
      <c r="B2169">
        <v>2009</v>
      </c>
      <c r="C2169" t="s">
        <v>10</v>
      </c>
      <c r="D2169">
        <v>477</v>
      </c>
      <c r="E2169" s="1">
        <f t="shared" si="102"/>
        <v>0.2931776275353411</v>
      </c>
      <c r="F2169">
        <f t="shared" si="103"/>
        <v>67</v>
      </c>
    </row>
    <row r="2170" spans="1:6" x14ac:dyDescent="0.3">
      <c r="A2170">
        <v>68</v>
      </c>
      <c r="B2170">
        <v>2009</v>
      </c>
      <c r="C2170" t="s">
        <v>123</v>
      </c>
      <c r="D2170">
        <v>471</v>
      </c>
      <c r="E2170" s="1">
        <f t="shared" si="102"/>
        <v>0.28948985863552551</v>
      </c>
      <c r="F2170">
        <f t="shared" si="103"/>
        <v>68</v>
      </c>
    </row>
    <row r="2171" spans="1:6" x14ac:dyDescent="0.3">
      <c r="A2171">
        <v>68</v>
      </c>
      <c r="B2171">
        <v>2009</v>
      </c>
      <c r="C2171" t="s">
        <v>20</v>
      </c>
      <c r="D2171">
        <v>471</v>
      </c>
      <c r="E2171" s="1">
        <f t="shared" si="102"/>
        <v>0.28948985863552551</v>
      </c>
      <c r="F2171">
        <f t="shared" si="103"/>
        <v>69</v>
      </c>
    </row>
    <row r="2172" spans="1:6" x14ac:dyDescent="0.3">
      <c r="A2172">
        <v>70</v>
      </c>
      <c r="B2172">
        <v>2009</v>
      </c>
      <c r="C2172" t="s">
        <v>77</v>
      </c>
      <c r="D2172">
        <v>469</v>
      </c>
      <c r="E2172" s="1">
        <f t="shared" si="102"/>
        <v>0.28826060233558698</v>
      </c>
      <c r="F2172">
        <f t="shared" si="103"/>
        <v>70</v>
      </c>
    </row>
    <row r="2173" spans="1:6" x14ac:dyDescent="0.3">
      <c r="A2173">
        <v>71</v>
      </c>
      <c r="B2173">
        <v>2009</v>
      </c>
      <c r="C2173" t="s">
        <v>137</v>
      </c>
      <c r="D2173">
        <v>467</v>
      </c>
      <c r="E2173" s="1">
        <f t="shared" si="102"/>
        <v>0.28703134603564845</v>
      </c>
      <c r="F2173">
        <f t="shared" si="103"/>
        <v>71</v>
      </c>
    </row>
    <row r="2174" spans="1:6" x14ac:dyDescent="0.3">
      <c r="A2174">
        <v>72</v>
      </c>
      <c r="B2174">
        <v>2009</v>
      </c>
      <c r="C2174" t="s">
        <v>147</v>
      </c>
      <c r="D2174">
        <v>462</v>
      </c>
      <c r="E2174" s="1">
        <f t="shared" si="102"/>
        <v>0.28395820528580207</v>
      </c>
      <c r="F2174">
        <f t="shared" si="103"/>
        <v>72</v>
      </c>
    </row>
    <row r="2175" spans="1:6" x14ac:dyDescent="0.3">
      <c r="A2175">
        <v>73</v>
      </c>
      <c r="B2175">
        <v>2009</v>
      </c>
      <c r="C2175" t="s">
        <v>72</v>
      </c>
      <c r="D2175">
        <v>458</v>
      </c>
      <c r="E2175" s="1">
        <f t="shared" si="102"/>
        <v>0.28149969268592501</v>
      </c>
      <c r="F2175">
        <f t="shared" si="103"/>
        <v>73</v>
      </c>
    </row>
    <row r="2176" spans="1:6" x14ac:dyDescent="0.3">
      <c r="A2176">
        <v>74</v>
      </c>
      <c r="B2176">
        <v>2009</v>
      </c>
      <c r="C2176" t="s">
        <v>63</v>
      </c>
      <c r="D2176">
        <v>456</v>
      </c>
      <c r="E2176" s="1">
        <f t="shared" si="102"/>
        <v>0.28027043638598648</v>
      </c>
      <c r="F2176">
        <f t="shared" si="103"/>
        <v>74</v>
      </c>
    </row>
    <row r="2177" spans="1:6" x14ac:dyDescent="0.3">
      <c r="A2177">
        <v>75</v>
      </c>
      <c r="B2177">
        <v>2009</v>
      </c>
      <c r="C2177" t="s">
        <v>113</v>
      </c>
      <c r="D2177">
        <v>455</v>
      </c>
      <c r="E2177" s="1">
        <f t="shared" si="102"/>
        <v>0.27965580823601721</v>
      </c>
      <c r="F2177">
        <f t="shared" si="103"/>
        <v>75</v>
      </c>
    </row>
    <row r="2178" spans="1:6" x14ac:dyDescent="0.3">
      <c r="A2178">
        <v>76</v>
      </c>
      <c r="B2178">
        <v>2009</v>
      </c>
      <c r="C2178" t="s">
        <v>83</v>
      </c>
      <c r="D2178">
        <v>440</v>
      </c>
      <c r="E2178" s="1">
        <f t="shared" si="102"/>
        <v>0.27043638598647818</v>
      </c>
      <c r="F2178">
        <f t="shared" si="103"/>
        <v>76</v>
      </c>
    </row>
    <row r="2179" spans="1:6" x14ac:dyDescent="0.3">
      <c r="A2179">
        <v>77</v>
      </c>
      <c r="B2179">
        <v>2009</v>
      </c>
      <c r="C2179" t="s">
        <v>27</v>
      </c>
      <c r="D2179">
        <v>420</v>
      </c>
      <c r="E2179" s="1">
        <f t="shared" si="102"/>
        <v>0.25814382298709282</v>
      </c>
      <c r="F2179">
        <f t="shared" si="103"/>
        <v>77</v>
      </c>
    </row>
    <row r="2180" spans="1:6" x14ac:dyDescent="0.3">
      <c r="A2180">
        <v>78</v>
      </c>
      <c r="B2180">
        <v>2009</v>
      </c>
      <c r="C2180" t="s">
        <v>109</v>
      </c>
      <c r="D2180">
        <v>413</v>
      </c>
      <c r="E2180" s="1">
        <f t="shared" si="102"/>
        <v>0.25384142593730791</v>
      </c>
      <c r="F2180">
        <f t="shared" si="103"/>
        <v>78</v>
      </c>
    </row>
    <row r="2181" spans="1:6" x14ac:dyDescent="0.3">
      <c r="A2181">
        <v>79</v>
      </c>
      <c r="B2181">
        <v>2009</v>
      </c>
      <c r="C2181" t="s">
        <v>110</v>
      </c>
      <c r="D2181">
        <v>410</v>
      </c>
      <c r="E2181" s="1">
        <f t="shared" si="102"/>
        <v>0.25199754148740011</v>
      </c>
      <c r="F2181">
        <f t="shared" si="103"/>
        <v>79</v>
      </c>
    </row>
    <row r="2182" spans="1:6" x14ac:dyDescent="0.3">
      <c r="A2182">
        <v>80</v>
      </c>
      <c r="B2182">
        <v>2009</v>
      </c>
      <c r="C2182" t="s">
        <v>81</v>
      </c>
      <c r="D2182">
        <v>406</v>
      </c>
      <c r="E2182" s="1">
        <f t="shared" si="102"/>
        <v>0.24953902888752305</v>
      </c>
      <c r="F2182">
        <f t="shared" si="103"/>
        <v>80</v>
      </c>
    </row>
    <row r="2183" spans="1:6" x14ac:dyDescent="0.3">
      <c r="A2183">
        <v>81</v>
      </c>
      <c r="B2183">
        <v>2009</v>
      </c>
      <c r="C2183" t="s">
        <v>59</v>
      </c>
      <c r="D2183">
        <v>403</v>
      </c>
      <c r="E2183" s="1">
        <f t="shared" si="102"/>
        <v>0.24769514443761526</v>
      </c>
      <c r="F2183">
        <f t="shared" si="103"/>
        <v>81</v>
      </c>
    </row>
    <row r="2184" spans="1:6" x14ac:dyDescent="0.3">
      <c r="A2184">
        <v>82</v>
      </c>
      <c r="B2184">
        <v>2009</v>
      </c>
      <c r="C2184" t="s">
        <v>71</v>
      </c>
      <c r="D2184">
        <v>400</v>
      </c>
      <c r="E2184" s="1">
        <f t="shared" si="102"/>
        <v>0.24585125998770743</v>
      </c>
      <c r="F2184">
        <f t="shared" si="103"/>
        <v>82</v>
      </c>
    </row>
    <row r="2185" spans="1:6" x14ac:dyDescent="0.3">
      <c r="A2185">
        <v>82</v>
      </c>
      <c r="B2185">
        <v>2009</v>
      </c>
      <c r="C2185" t="s">
        <v>91</v>
      </c>
      <c r="D2185">
        <v>400</v>
      </c>
      <c r="E2185" s="1">
        <f t="shared" si="102"/>
        <v>0.24585125998770743</v>
      </c>
      <c r="F2185">
        <f t="shared" si="103"/>
        <v>83</v>
      </c>
    </row>
    <row r="2186" spans="1:6" x14ac:dyDescent="0.3">
      <c r="A2186">
        <v>84</v>
      </c>
      <c r="B2186">
        <v>2009</v>
      </c>
      <c r="C2186" t="s">
        <v>74</v>
      </c>
      <c r="D2186">
        <v>380</v>
      </c>
      <c r="E2186" s="1">
        <f t="shared" si="102"/>
        <v>0.23355869698832207</v>
      </c>
      <c r="F2186">
        <f t="shared" si="103"/>
        <v>84</v>
      </c>
    </row>
    <row r="2187" spans="1:6" x14ac:dyDescent="0.3">
      <c r="A2187">
        <v>85</v>
      </c>
      <c r="B2187">
        <v>2009</v>
      </c>
      <c r="C2187" t="s">
        <v>86</v>
      </c>
      <c r="D2187">
        <v>377</v>
      </c>
      <c r="E2187" s="1">
        <f t="shared" si="102"/>
        <v>0.23171481253841425</v>
      </c>
      <c r="F2187">
        <f t="shared" si="103"/>
        <v>85</v>
      </c>
    </row>
    <row r="2188" spans="1:6" x14ac:dyDescent="0.3">
      <c r="A2188">
        <v>86</v>
      </c>
      <c r="B2188">
        <v>2009</v>
      </c>
      <c r="C2188" t="s">
        <v>153</v>
      </c>
      <c r="D2188">
        <v>376</v>
      </c>
      <c r="E2188" s="1">
        <f t="shared" si="102"/>
        <v>0.23110018438844498</v>
      </c>
      <c r="F2188">
        <f t="shared" si="103"/>
        <v>86</v>
      </c>
    </row>
    <row r="2189" spans="1:6" x14ac:dyDescent="0.3">
      <c r="A2189">
        <v>86</v>
      </c>
      <c r="B2189">
        <v>2009</v>
      </c>
      <c r="C2189" t="s">
        <v>55</v>
      </c>
      <c r="D2189">
        <v>376</v>
      </c>
      <c r="E2189" s="1">
        <f t="shared" si="102"/>
        <v>0.23110018438844498</v>
      </c>
      <c r="F2189">
        <f t="shared" si="103"/>
        <v>87</v>
      </c>
    </row>
    <row r="2190" spans="1:6" x14ac:dyDescent="0.3">
      <c r="A2190">
        <v>88</v>
      </c>
      <c r="B2190">
        <v>2009</v>
      </c>
      <c r="C2190" t="s">
        <v>88</v>
      </c>
      <c r="D2190">
        <v>364</v>
      </c>
      <c r="E2190" s="1">
        <f t="shared" si="102"/>
        <v>0.22372464658881377</v>
      </c>
      <c r="F2190">
        <f t="shared" si="103"/>
        <v>88</v>
      </c>
    </row>
    <row r="2191" spans="1:6" x14ac:dyDescent="0.3">
      <c r="A2191">
        <v>89</v>
      </c>
      <c r="B2191">
        <v>2009</v>
      </c>
      <c r="C2191" t="s">
        <v>18</v>
      </c>
      <c r="D2191">
        <v>361</v>
      </c>
      <c r="E2191" s="1">
        <f t="shared" si="102"/>
        <v>0.22188076213890595</v>
      </c>
      <c r="F2191">
        <f t="shared" si="103"/>
        <v>89</v>
      </c>
    </row>
    <row r="2192" spans="1:6" x14ac:dyDescent="0.3">
      <c r="A2192">
        <v>90</v>
      </c>
      <c r="B2192">
        <v>2009</v>
      </c>
      <c r="C2192" t="s">
        <v>79</v>
      </c>
      <c r="D2192">
        <v>348</v>
      </c>
      <c r="E2192" s="1">
        <f t="shared" si="102"/>
        <v>0.21389059618930548</v>
      </c>
      <c r="F2192">
        <f t="shared" si="103"/>
        <v>90</v>
      </c>
    </row>
    <row r="2193" spans="1:6" x14ac:dyDescent="0.3">
      <c r="A2193">
        <v>91</v>
      </c>
      <c r="B2193">
        <v>2009</v>
      </c>
      <c r="C2193" t="s">
        <v>114</v>
      </c>
      <c r="D2193">
        <v>347</v>
      </c>
      <c r="E2193" s="1">
        <f t="shared" si="102"/>
        <v>0.21327596803933621</v>
      </c>
      <c r="F2193">
        <f t="shared" si="103"/>
        <v>91</v>
      </c>
    </row>
    <row r="2194" spans="1:6" x14ac:dyDescent="0.3">
      <c r="A2194">
        <v>92</v>
      </c>
      <c r="B2194">
        <v>2009</v>
      </c>
      <c r="C2194" t="s">
        <v>58</v>
      </c>
      <c r="D2194">
        <v>346</v>
      </c>
      <c r="E2194" s="1">
        <f t="shared" si="102"/>
        <v>0.21266133988936695</v>
      </c>
      <c r="F2194">
        <f t="shared" si="103"/>
        <v>92</v>
      </c>
    </row>
    <row r="2195" spans="1:6" x14ac:dyDescent="0.3">
      <c r="A2195">
        <v>93</v>
      </c>
      <c r="B2195">
        <v>2009</v>
      </c>
      <c r="C2195" t="s">
        <v>94</v>
      </c>
      <c r="D2195">
        <v>340</v>
      </c>
      <c r="E2195" s="1">
        <f t="shared" si="102"/>
        <v>0.20897357098955133</v>
      </c>
      <c r="F2195">
        <f t="shared" si="103"/>
        <v>93</v>
      </c>
    </row>
    <row r="2196" spans="1:6" x14ac:dyDescent="0.3">
      <c r="A2196">
        <v>94</v>
      </c>
      <c r="B2196">
        <v>2009</v>
      </c>
      <c r="C2196" t="s">
        <v>149</v>
      </c>
      <c r="D2196">
        <v>338</v>
      </c>
      <c r="E2196" s="1">
        <f t="shared" si="102"/>
        <v>0.2077443146896128</v>
      </c>
      <c r="F2196">
        <f t="shared" si="103"/>
        <v>94</v>
      </c>
    </row>
    <row r="2197" spans="1:6" x14ac:dyDescent="0.3">
      <c r="A2197">
        <v>95</v>
      </c>
      <c r="B2197">
        <v>2009</v>
      </c>
      <c r="C2197" t="s">
        <v>97</v>
      </c>
      <c r="D2197">
        <v>337</v>
      </c>
      <c r="E2197" s="1">
        <f t="shared" si="102"/>
        <v>0.2071296865396435</v>
      </c>
      <c r="F2197">
        <f t="shared" si="103"/>
        <v>95</v>
      </c>
    </row>
    <row r="2198" spans="1:6" x14ac:dyDescent="0.3">
      <c r="A2198">
        <v>96</v>
      </c>
      <c r="B2198">
        <v>2009</v>
      </c>
      <c r="C2198" t="s">
        <v>67</v>
      </c>
      <c r="D2198">
        <v>336</v>
      </c>
      <c r="E2198" s="1">
        <f t="shared" si="102"/>
        <v>0.20651505838967424</v>
      </c>
      <c r="F2198">
        <f t="shared" si="103"/>
        <v>96</v>
      </c>
    </row>
    <row r="2199" spans="1:6" x14ac:dyDescent="0.3">
      <c r="A2199">
        <v>97</v>
      </c>
      <c r="B2199">
        <v>2009</v>
      </c>
      <c r="C2199" t="s">
        <v>68</v>
      </c>
      <c r="D2199">
        <v>331</v>
      </c>
      <c r="E2199" s="1">
        <f t="shared" si="102"/>
        <v>0.20344191763982791</v>
      </c>
      <c r="F2199">
        <f t="shared" si="103"/>
        <v>97</v>
      </c>
    </row>
    <row r="2200" spans="1:6" x14ac:dyDescent="0.3">
      <c r="A2200">
        <v>98</v>
      </c>
      <c r="B2200">
        <v>2009</v>
      </c>
      <c r="C2200" t="s">
        <v>135</v>
      </c>
      <c r="D2200">
        <v>327</v>
      </c>
      <c r="E2200" s="1">
        <f t="shared" si="102"/>
        <v>0.20098340503995082</v>
      </c>
      <c r="F2200">
        <f t="shared" si="103"/>
        <v>98</v>
      </c>
    </row>
    <row r="2201" spans="1:6" x14ac:dyDescent="0.3">
      <c r="A2201">
        <v>99</v>
      </c>
      <c r="B2201">
        <v>2009</v>
      </c>
      <c r="C2201" t="s">
        <v>146</v>
      </c>
      <c r="D2201">
        <v>326</v>
      </c>
      <c r="E2201" s="1">
        <f t="shared" si="102"/>
        <v>0.20036877688998156</v>
      </c>
      <c r="F2201">
        <f t="shared" si="103"/>
        <v>99</v>
      </c>
    </row>
    <row r="2202" spans="1:6" x14ac:dyDescent="0.3">
      <c r="A2202">
        <v>100</v>
      </c>
      <c r="B2202">
        <v>2009</v>
      </c>
      <c r="C2202" t="s">
        <v>76</v>
      </c>
      <c r="D2202">
        <v>321</v>
      </c>
      <c r="E2202" s="1">
        <f t="shared" si="102"/>
        <v>0.19729563614013521</v>
      </c>
      <c r="F2202">
        <f t="shared" si="103"/>
        <v>100</v>
      </c>
    </row>
    <row r="2203" spans="1:6" x14ac:dyDescent="0.3">
      <c r="A2203">
        <v>51</v>
      </c>
      <c r="B2203">
        <v>2008</v>
      </c>
      <c r="C2203" t="s">
        <v>93</v>
      </c>
      <c r="D2203">
        <v>583</v>
      </c>
      <c r="E2203" s="1">
        <f>D2203/1663</f>
        <v>0.35057125676488277</v>
      </c>
      <c r="F2203">
        <v>51</v>
      </c>
    </row>
    <row r="2204" spans="1:6" x14ac:dyDescent="0.3">
      <c r="A2204">
        <v>52</v>
      </c>
      <c r="B2204">
        <v>2008</v>
      </c>
      <c r="C2204" t="s">
        <v>57</v>
      </c>
      <c r="D2204">
        <v>580</v>
      </c>
      <c r="E2204" s="1">
        <f t="shared" ref="E2204:E2252" si="104">D2204/1663</f>
        <v>0.34876728803367407</v>
      </c>
      <c r="F2204">
        <f>F2203+1</f>
        <v>52</v>
      </c>
    </row>
    <row r="2205" spans="1:6" x14ac:dyDescent="0.3">
      <c r="A2205">
        <v>53</v>
      </c>
      <c r="B2205">
        <v>2008</v>
      </c>
      <c r="C2205" t="s">
        <v>31</v>
      </c>
      <c r="D2205">
        <v>578</v>
      </c>
      <c r="E2205" s="1">
        <f t="shared" si="104"/>
        <v>0.34756464221286831</v>
      </c>
      <c r="F2205">
        <f t="shared" ref="F2205:F2252" si="105">F2204+1</f>
        <v>53</v>
      </c>
    </row>
    <row r="2206" spans="1:6" x14ac:dyDescent="0.3">
      <c r="A2206">
        <v>54</v>
      </c>
      <c r="B2206">
        <v>2008</v>
      </c>
      <c r="C2206" t="s">
        <v>3</v>
      </c>
      <c r="D2206">
        <v>548</v>
      </c>
      <c r="E2206" s="1">
        <f t="shared" si="104"/>
        <v>0.32952495490078171</v>
      </c>
      <c r="F2206">
        <f t="shared" si="105"/>
        <v>54</v>
      </c>
    </row>
    <row r="2207" spans="1:6" x14ac:dyDescent="0.3">
      <c r="A2207">
        <v>55</v>
      </c>
      <c r="B2207">
        <v>2008</v>
      </c>
      <c r="C2207" t="s">
        <v>69</v>
      </c>
      <c r="D2207">
        <v>535</v>
      </c>
      <c r="E2207" s="1">
        <f t="shared" si="104"/>
        <v>0.32170775706554422</v>
      </c>
      <c r="F2207">
        <f t="shared" si="105"/>
        <v>55</v>
      </c>
    </row>
    <row r="2208" spans="1:6" x14ac:dyDescent="0.3">
      <c r="A2208">
        <v>56</v>
      </c>
      <c r="B2208">
        <v>2008</v>
      </c>
      <c r="C2208" t="s">
        <v>125</v>
      </c>
      <c r="D2208">
        <v>533</v>
      </c>
      <c r="E2208" s="1">
        <f t="shared" si="104"/>
        <v>0.32050511124473841</v>
      </c>
      <c r="F2208">
        <f t="shared" si="105"/>
        <v>56</v>
      </c>
    </row>
    <row r="2209" spans="1:6" x14ac:dyDescent="0.3">
      <c r="A2209">
        <v>57</v>
      </c>
      <c r="B2209">
        <v>2008</v>
      </c>
      <c r="C2209" t="s">
        <v>75</v>
      </c>
      <c r="D2209">
        <v>532</v>
      </c>
      <c r="E2209" s="1">
        <f t="shared" si="104"/>
        <v>0.31990378833433553</v>
      </c>
      <c r="F2209">
        <f t="shared" si="105"/>
        <v>57</v>
      </c>
    </row>
    <row r="2210" spans="1:6" x14ac:dyDescent="0.3">
      <c r="A2210">
        <v>58</v>
      </c>
      <c r="B2210">
        <v>2008</v>
      </c>
      <c r="C2210" t="s">
        <v>66</v>
      </c>
      <c r="D2210">
        <v>528</v>
      </c>
      <c r="E2210" s="1">
        <f t="shared" si="104"/>
        <v>0.31749849669272401</v>
      </c>
      <c r="F2210">
        <f t="shared" si="105"/>
        <v>58</v>
      </c>
    </row>
    <row r="2211" spans="1:6" x14ac:dyDescent="0.3">
      <c r="A2211">
        <v>59</v>
      </c>
      <c r="B2211">
        <v>2008</v>
      </c>
      <c r="C2211" t="s">
        <v>42</v>
      </c>
      <c r="D2211">
        <v>526</v>
      </c>
      <c r="E2211" s="1">
        <f t="shared" si="104"/>
        <v>0.31629585087191819</v>
      </c>
      <c r="F2211">
        <f t="shared" si="105"/>
        <v>59</v>
      </c>
    </row>
    <row r="2212" spans="1:6" x14ac:dyDescent="0.3">
      <c r="A2212">
        <v>60</v>
      </c>
      <c r="B2212">
        <v>2008</v>
      </c>
      <c r="C2212" t="s">
        <v>27</v>
      </c>
      <c r="D2212">
        <v>522</v>
      </c>
      <c r="E2212" s="1">
        <f t="shared" si="104"/>
        <v>0.31389055923030668</v>
      </c>
      <c r="F2212">
        <f t="shared" si="105"/>
        <v>60</v>
      </c>
    </row>
    <row r="2213" spans="1:6" x14ac:dyDescent="0.3">
      <c r="A2213">
        <v>61</v>
      </c>
      <c r="B2213">
        <v>2008</v>
      </c>
      <c r="C2213" t="s">
        <v>61</v>
      </c>
      <c r="D2213">
        <v>517</v>
      </c>
      <c r="E2213" s="1">
        <f t="shared" si="104"/>
        <v>0.31088394467829222</v>
      </c>
      <c r="F2213">
        <f t="shared" si="105"/>
        <v>61</v>
      </c>
    </row>
    <row r="2214" spans="1:6" x14ac:dyDescent="0.3">
      <c r="A2214">
        <v>62</v>
      </c>
      <c r="B2214">
        <v>2008</v>
      </c>
      <c r="C2214" t="s">
        <v>49</v>
      </c>
      <c r="D2214">
        <v>512</v>
      </c>
      <c r="E2214" s="1">
        <f t="shared" si="104"/>
        <v>0.30787733012627783</v>
      </c>
      <c r="F2214">
        <f t="shared" si="105"/>
        <v>62</v>
      </c>
    </row>
    <row r="2215" spans="1:6" x14ac:dyDescent="0.3">
      <c r="A2215">
        <v>62</v>
      </c>
      <c r="B2215">
        <v>2008</v>
      </c>
      <c r="C2215" t="s">
        <v>80</v>
      </c>
      <c r="D2215">
        <v>512</v>
      </c>
      <c r="E2215" s="1">
        <f t="shared" si="104"/>
        <v>0.30787733012627783</v>
      </c>
      <c r="F2215">
        <f t="shared" si="105"/>
        <v>63</v>
      </c>
    </row>
    <row r="2216" spans="1:6" x14ac:dyDescent="0.3">
      <c r="A2216">
        <v>64</v>
      </c>
      <c r="B2216">
        <v>2008</v>
      </c>
      <c r="C2216" t="s">
        <v>39</v>
      </c>
      <c r="D2216">
        <v>501</v>
      </c>
      <c r="E2216" s="1">
        <f t="shared" si="104"/>
        <v>0.30126277811184604</v>
      </c>
      <c r="F2216">
        <f t="shared" si="105"/>
        <v>64</v>
      </c>
    </row>
    <row r="2217" spans="1:6" x14ac:dyDescent="0.3">
      <c r="A2217">
        <v>65</v>
      </c>
      <c r="B2217">
        <v>2008</v>
      </c>
      <c r="C2217" t="s">
        <v>59</v>
      </c>
      <c r="D2217">
        <v>487</v>
      </c>
      <c r="E2217" s="1">
        <f t="shared" si="104"/>
        <v>0.29284425736620567</v>
      </c>
      <c r="F2217">
        <f t="shared" si="105"/>
        <v>65</v>
      </c>
    </row>
    <row r="2218" spans="1:6" x14ac:dyDescent="0.3">
      <c r="A2218">
        <v>65</v>
      </c>
      <c r="B2218">
        <v>2008</v>
      </c>
      <c r="C2218" t="s">
        <v>56</v>
      </c>
      <c r="D2218">
        <v>487</v>
      </c>
      <c r="E2218" s="1">
        <f t="shared" si="104"/>
        <v>0.29284425736620567</v>
      </c>
      <c r="F2218">
        <f t="shared" si="105"/>
        <v>66</v>
      </c>
    </row>
    <row r="2219" spans="1:6" x14ac:dyDescent="0.3">
      <c r="A2219">
        <v>67</v>
      </c>
      <c r="B2219">
        <v>2008</v>
      </c>
      <c r="C2219" t="s">
        <v>82</v>
      </c>
      <c r="D2219">
        <v>485</v>
      </c>
      <c r="E2219" s="1">
        <f t="shared" si="104"/>
        <v>0.29164161154539986</v>
      </c>
      <c r="F2219">
        <f t="shared" si="105"/>
        <v>67</v>
      </c>
    </row>
    <row r="2220" spans="1:6" x14ac:dyDescent="0.3">
      <c r="A2220">
        <v>68</v>
      </c>
      <c r="B2220">
        <v>2008</v>
      </c>
      <c r="C2220" t="s">
        <v>70</v>
      </c>
      <c r="D2220">
        <v>484</v>
      </c>
      <c r="E2220" s="1">
        <f t="shared" si="104"/>
        <v>0.29104028863499698</v>
      </c>
      <c r="F2220">
        <f t="shared" si="105"/>
        <v>68</v>
      </c>
    </row>
    <row r="2221" spans="1:6" x14ac:dyDescent="0.3">
      <c r="A2221">
        <v>68</v>
      </c>
      <c r="B2221">
        <v>2008</v>
      </c>
      <c r="C2221" t="s">
        <v>135</v>
      </c>
      <c r="D2221">
        <v>484</v>
      </c>
      <c r="E2221" s="1">
        <f t="shared" si="104"/>
        <v>0.29104028863499698</v>
      </c>
      <c r="F2221">
        <f t="shared" si="105"/>
        <v>69</v>
      </c>
    </row>
    <row r="2222" spans="1:6" x14ac:dyDescent="0.3">
      <c r="A2222">
        <v>70</v>
      </c>
      <c r="B2222">
        <v>2008</v>
      </c>
      <c r="C2222" t="s">
        <v>97</v>
      </c>
      <c r="D2222">
        <v>482</v>
      </c>
      <c r="E2222" s="1">
        <f t="shared" si="104"/>
        <v>0.28983764281419122</v>
      </c>
      <c r="F2222">
        <f t="shared" si="105"/>
        <v>70</v>
      </c>
    </row>
    <row r="2223" spans="1:6" x14ac:dyDescent="0.3">
      <c r="A2223">
        <v>71</v>
      </c>
      <c r="B2223">
        <v>2008</v>
      </c>
      <c r="C2223" t="s">
        <v>113</v>
      </c>
      <c r="D2223">
        <v>468</v>
      </c>
      <c r="E2223" s="1">
        <f t="shared" si="104"/>
        <v>0.2814191220685508</v>
      </c>
      <c r="F2223">
        <f t="shared" si="105"/>
        <v>71</v>
      </c>
    </row>
    <row r="2224" spans="1:6" x14ac:dyDescent="0.3">
      <c r="A2224">
        <v>72</v>
      </c>
      <c r="B2224">
        <v>2008</v>
      </c>
      <c r="C2224" t="s">
        <v>88</v>
      </c>
      <c r="D2224">
        <v>463</v>
      </c>
      <c r="E2224" s="1">
        <f t="shared" si="104"/>
        <v>0.2784125075165364</v>
      </c>
      <c r="F2224">
        <f t="shared" si="105"/>
        <v>72</v>
      </c>
    </row>
    <row r="2225" spans="1:6" x14ac:dyDescent="0.3">
      <c r="A2225">
        <v>72</v>
      </c>
      <c r="B2225">
        <v>2008</v>
      </c>
      <c r="C2225" t="s">
        <v>83</v>
      </c>
      <c r="D2225">
        <v>463</v>
      </c>
      <c r="E2225" s="1">
        <f t="shared" si="104"/>
        <v>0.2784125075165364</v>
      </c>
      <c r="F2225">
        <f t="shared" si="105"/>
        <v>73</v>
      </c>
    </row>
    <row r="2226" spans="1:6" x14ac:dyDescent="0.3">
      <c r="A2226">
        <v>72</v>
      </c>
      <c r="B2226">
        <v>2008</v>
      </c>
      <c r="C2226" t="s">
        <v>74</v>
      </c>
      <c r="D2226">
        <v>463</v>
      </c>
      <c r="E2226" s="1">
        <f t="shared" si="104"/>
        <v>0.2784125075165364</v>
      </c>
      <c r="F2226">
        <f t="shared" si="105"/>
        <v>74</v>
      </c>
    </row>
    <row r="2227" spans="1:6" x14ac:dyDescent="0.3">
      <c r="A2227">
        <v>75</v>
      </c>
      <c r="B2227">
        <v>2008</v>
      </c>
      <c r="C2227" t="s">
        <v>20</v>
      </c>
      <c r="D2227">
        <v>462</v>
      </c>
      <c r="E2227" s="1">
        <f t="shared" si="104"/>
        <v>0.27781118460613352</v>
      </c>
      <c r="F2227">
        <f t="shared" si="105"/>
        <v>75</v>
      </c>
    </row>
    <row r="2228" spans="1:6" x14ac:dyDescent="0.3">
      <c r="A2228">
        <v>76</v>
      </c>
      <c r="B2228">
        <v>2008</v>
      </c>
      <c r="C2228" t="s">
        <v>86</v>
      </c>
      <c r="D2228">
        <v>461</v>
      </c>
      <c r="E2228" s="1">
        <f t="shared" si="104"/>
        <v>0.27720986169573059</v>
      </c>
      <c r="F2228">
        <f t="shared" si="105"/>
        <v>76</v>
      </c>
    </row>
    <row r="2229" spans="1:6" x14ac:dyDescent="0.3">
      <c r="A2229">
        <v>77</v>
      </c>
      <c r="B2229">
        <v>2008</v>
      </c>
      <c r="C2229" t="s">
        <v>71</v>
      </c>
      <c r="D2229">
        <v>459</v>
      </c>
      <c r="E2229" s="1">
        <f t="shared" si="104"/>
        <v>0.27600721587492483</v>
      </c>
      <c r="F2229">
        <f t="shared" si="105"/>
        <v>77</v>
      </c>
    </row>
    <row r="2230" spans="1:6" x14ac:dyDescent="0.3">
      <c r="A2230">
        <v>78</v>
      </c>
      <c r="B2230">
        <v>2008</v>
      </c>
      <c r="C2230" t="s">
        <v>138</v>
      </c>
      <c r="D2230">
        <v>450</v>
      </c>
      <c r="E2230" s="1">
        <f t="shared" si="104"/>
        <v>0.27059530968129886</v>
      </c>
      <c r="F2230">
        <f t="shared" si="105"/>
        <v>78</v>
      </c>
    </row>
    <row r="2231" spans="1:6" x14ac:dyDescent="0.3">
      <c r="A2231">
        <v>79</v>
      </c>
      <c r="B2231">
        <v>2008</v>
      </c>
      <c r="C2231" t="s">
        <v>84</v>
      </c>
      <c r="D2231">
        <v>439</v>
      </c>
      <c r="E2231" s="1">
        <f t="shared" si="104"/>
        <v>0.26398075766686713</v>
      </c>
      <c r="F2231">
        <f t="shared" si="105"/>
        <v>79</v>
      </c>
    </row>
    <row r="2232" spans="1:6" x14ac:dyDescent="0.3">
      <c r="A2232">
        <v>80</v>
      </c>
      <c r="B2232">
        <v>2008</v>
      </c>
      <c r="C2232" t="s">
        <v>89</v>
      </c>
      <c r="D2232">
        <v>428</v>
      </c>
      <c r="E2232" s="1">
        <f t="shared" si="104"/>
        <v>0.25736620565243534</v>
      </c>
      <c r="F2232">
        <f t="shared" si="105"/>
        <v>80</v>
      </c>
    </row>
    <row r="2233" spans="1:6" x14ac:dyDescent="0.3">
      <c r="A2233">
        <v>81</v>
      </c>
      <c r="B2233">
        <v>2008</v>
      </c>
      <c r="C2233" t="s">
        <v>67</v>
      </c>
      <c r="D2233">
        <v>424</v>
      </c>
      <c r="E2233" s="1">
        <f t="shared" si="104"/>
        <v>0.25496091401082382</v>
      </c>
      <c r="F2233">
        <f t="shared" si="105"/>
        <v>81</v>
      </c>
    </row>
    <row r="2234" spans="1:6" x14ac:dyDescent="0.3">
      <c r="A2234">
        <v>82</v>
      </c>
      <c r="B2234">
        <v>2008</v>
      </c>
      <c r="C2234" t="s">
        <v>131</v>
      </c>
      <c r="D2234">
        <v>423</v>
      </c>
      <c r="E2234" s="1">
        <f t="shared" si="104"/>
        <v>0.25435959110042095</v>
      </c>
      <c r="F2234">
        <f t="shared" si="105"/>
        <v>82</v>
      </c>
    </row>
    <row r="2235" spans="1:6" x14ac:dyDescent="0.3">
      <c r="A2235">
        <v>83</v>
      </c>
      <c r="B2235">
        <v>2008</v>
      </c>
      <c r="C2235" t="s">
        <v>58</v>
      </c>
      <c r="D2235">
        <v>421</v>
      </c>
      <c r="E2235" s="1">
        <f t="shared" si="104"/>
        <v>0.25315694527961513</v>
      </c>
      <c r="F2235">
        <f t="shared" si="105"/>
        <v>83</v>
      </c>
    </row>
    <row r="2236" spans="1:6" x14ac:dyDescent="0.3">
      <c r="A2236">
        <v>84</v>
      </c>
      <c r="B2236">
        <v>2008</v>
      </c>
      <c r="C2236" t="s">
        <v>81</v>
      </c>
      <c r="D2236">
        <v>420</v>
      </c>
      <c r="E2236" s="1">
        <f t="shared" si="104"/>
        <v>0.25255562236921225</v>
      </c>
      <c r="F2236">
        <f t="shared" si="105"/>
        <v>84</v>
      </c>
    </row>
    <row r="2237" spans="1:6" x14ac:dyDescent="0.3">
      <c r="A2237">
        <v>84</v>
      </c>
      <c r="B2237">
        <v>2008</v>
      </c>
      <c r="C2237" t="s">
        <v>55</v>
      </c>
      <c r="D2237">
        <v>420</v>
      </c>
      <c r="E2237" s="1">
        <f t="shared" si="104"/>
        <v>0.25255562236921225</v>
      </c>
      <c r="F2237">
        <f t="shared" si="105"/>
        <v>85</v>
      </c>
    </row>
    <row r="2238" spans="1:6" x14ac:dyDescent="0.3">
      <c r="A2238">
        <v>86</v>
      </c>
      <c r="B2238">
        <v>2008</v>
      </c>
      <c r="C2238" t="s">
        <v>91</v>
      </c>
      <c r="D2238">
        <v>419</v>
      </c>
      <c r="E2238" s="1">
        <f t="shared" si="104"/>
        <v>0.25195429945880937</v>
      </c>
      <c r="F2238">
        <f t="shared" si="105"/>
        <v>86</v>
      </c>
    </row>
    <row r="2239" spans="1:6" x14ac:dyDescent="0.3">
      <c r="A2239">
        <v>86</v>
      </c>
      <c r="B2239">
        <v>2008</v>
      </c>
      <c r="C2239" t="s">
        <v>137</v>
      </c>
      <c r="D2239">
        <v>419</v>
      </c>
      <c r="E2239" s="1">
        <f t="shared" si="104"/>
        <v>0.25195429945880937</v>
      </c>
      <c r="F2239">
        <f t="shared" si="105"/>
        <v>87</v>
      </c>
    </row>
    <row r="2240" spans="1:6" x14ac:dyDescent="0.3">
      <c r="A2240">
        <v>88</v>
      </c>
      <c r="B2240">
        <v>2008</v>
      </c>
      <c r="C2240" t="s">
        <v>77</v>
      </c>
      <c r="D2240">
        <v>413</v>
      </c>
      <c r="E2240" s="1">
        <f t="shared" si="104"/>
        <v>0.24834636199639207</v>
      </c>
      <c r="F2240">
        <f t="shared" si="105"/>
        <v>88</v>
      </c>
    </row>
    <row r="2241" spans="1:6" x14ac:dyDescent="0.3">
      <c r="A2241">
        <v>88</v>
      </c>
      <c r="B2241">
        <v>2008</v>
      </c>
      <c r="C2241" t="s">
        <v>156</v>
      </c>
      <c r="D2241">
        <v>413</v>
      </c>
      <c r="E2241" s="1">
        <f t="shared" si="104"/>
        <v>0.24834636199639207</v>
      </c>
      <c r="F2241">
        <f t="shared" si="105"/>
        <v>89</v>
      </c>
    </row>
    <row r="2242" spans="1:6" x14ac:dyDescent="0.3">
      <c r="A2242">
        <v>90</v>
      </c>
      <c r="B2242">
        <v>2008</v>
      </c>
      <c r="C2242" t="s">
        <v>52</v>
      </c>
      <c r="D2242">
        <v>410</v>
      </c>
      <c r="E2242" s="1">
        <f t="shared" si="104"/>
        <v>0.2465423932651834</v>
      </c>
      <c r="F2242">
        <f t="shared" si="105"/>
        <v>90</v>
      </c>
    </row>
    <row r="2243" spans="1:6" x14ac:dyDescent="0.3">
      <c r="A2243">
        <v>91</v>
      </c>
      <c r="B2243">
        <v>2008</v>
      </c>
      <c r="C2243" t="s">
        <v>65</v>
      </c>
      <c r="D2243">
        <v>401</v>
      </c>
      <c r="E2243" s="1">
        <f t="shared" si="104"/>
        <v>0.24113048707155743</v>
      </c>
      <c r="F2243">
        <f t="shared" si="105"/>
        <v>91</v>
      </c>
    </row>
    <row r="2244" spans="1:6" x14ac:dyDescent="0.3">
      <c r="A2244">
        <v>92</v>
      </c>
      <c r="B2244">
        <v>2008</v>
      </c>
      <c r="C2244" t="s">
        <v>33</v>
      </c>
      <c r="D2244">
        <v>388</v>
      </c>
      <c r="E2244" s="1">
        <f t="shared" si="104"/>
        <v>0.23331328923631992</v>
      </c>
      <c r="F2244">
        <f t="shared" si="105"/>
        <v>92</v>
      </c>
    </row>
    <row r="2245" spans="1:6" x14ac:dyDescent="0.3">
      <c r="A2245">
        <v>93</v>
      </c>
      <c r="B2245">
        <v>2008</v>
      </c>
      <c r="C2245" t="s">
        <v>157</v>
      </c>
      <c r="D2245">
        <v>385</v>
      </c>
      <c r="E2245" s="1">
        <f t="shared" si="104"/>
        <v>0.23150932050511125</v>
      </c>
      <c r="F2245">
        <f t="shared" si="105"/>
        <v>93</v>
      </c>
    </row>
    <row r="2246" spans="1:6" x14ac:dyDescent="0.3">
      <c r="A2246">
        <v>94</v>
      </c>
      <c r="B2246">
        <v>2008</v>
      </c>
      <c r="C2246" t="s">
        <v>123</v>
      </c>
      <c r="D2246">
        <v>376</v>
      </c>
      <c r="E2246" s="1">
        <f t="shared" si="104"/>
        <v>0.22609741431148528</v>
      </c>
      <c r="F2246">
        <f t="shared" si="105"/>
        <v>94</v>
      </c>
    </row>
    <row r="2247" spans="1:6" x14ac:dyDescent="0.3">
      <c r="A2247">
        <v>95</v>
      </c>
      <c r="B2247">
        <v>2008</v>
      </c>
      <c r="C2247" t="s">
        <v>147</v>
      </c>
      <c r="D2247">
        <v>375</v>
      </c>
      <c r="E2247" s="1">
        <f t="shared" si="104"/>
        <v>0.22549609140108237</v>
      </c>
      <c r="F2247">
        <f t="shared" si="105"/>
        <v>95</v>
      </c>
    </row>
    <row r="2248" spans="1:6" x14ac:dyDescent="0.3">
      <c r="A2248">
        <v>96</v>
      </c>
      <c r="B2248">
        <v>2008</v>
      </c>
      <c r="C2248" t="s">
        <v>110</v>
      </c>
      <c r="D2248">
        <v>374</v>
      </c>
      <c r="E2248" s="1">
        <f t="shared" si="104"/>
        <v>0.22489476849067949</v>
      </c>
      <c r="F2248">
        <f t="shared" si="105"/>
        <v>96</v>
      </c>
    </row>
    <row r="2249" spans="1:6" x14ac:dyDescent="0.3">
      <c r="A2249">
        <v>97</v>
      </c>
      <c r="B2249">
        <v>2008</v>
      </c>
      <c r="C2249" t="s">
        <v>99</v>
      </c>
      <c r="D2249">
        <v>373</v>
      </c>
      <c r="E2249" s="1">
        <f t="shared" si="104"/>
        <v>0.22429344558027661</v>
      </c>
      <c r="F2249">
        <f t="shared" si="105"/>
        <v>97</v>
      </c>
    </row>
    <row r="2250" spans="1:6" x14ac:dyDescent="0.3">
      <c r="A2250">
        <v>97</v>
      </c>
      <c r="B2250">
        <v>2008</v>
      </c>
      <c r="C2250" t="s">
        <v>149</v>
      </c>
      <c r="D2250">
        <v>373</v>
      </c>
      <c r="E2250" s="1">
        <f t="shared" si="104"/>
        <v>0.22429344558027661</v>
      </c>
      <c r="F2250">
        <f t="shared" si="105"/>
        <v>98</v>
      </c>
    </row>
    <row r="2251" spans="1:6" x14ac:dyDescent="0.3">
      <c r="A2251">
        <v>99</v>
      </c>
      <c r="B2251">
        <v>2008</v>
      </c>
      <c r="C2251" t="s">
        <v>158</v>
      </c>
      <c r="D2251">
        <v>372</v>
      </c>
      <c r="E2251" s="1">
        <f t="shared" si="104"/>
        <v>0.22369212266987373</v>
      </c>
      <c r="F2251">
        <f t="shared" si="105"/>
        <v>99</v>
      </c>
    </row>
    <row r="2252" spans="1:6" x14ac:dyDescent="0.3">
      <c r="A2252">
        <v>100</v>
      </c>
      <c r="B2252">
        <v>2008</v>
      </c>
      <c r="C2252" t="s">
        <v>94</v>
      </c>
      <c r="D2252">
        <v>368</v>
      </c>
      <c r="E2252" s="1">
        <f t="shared" si="104"/>
        <v>0.22128683102826219</v>
      </c>
      <c r="F2252">
        <f t="shared" si="105"/>
        <v>100</v>
      </c>
    </row>
    <row r="2253" spans="1:6" x14ac:dyDescent="0.3">
      <c r="A2253">
        <v>51</v>
      </c>
      <c r="B2253">
        <v>2007</v>
      </c>
      <c r="C2253" t="s">
        <v>61</v>
      </c>
      <c r="D2253">
        <v>585</v>
      </c>
      <c r="E2253" s="1">
        <f>D2253/1523</f>
        <v>0.38411030860144452</v>
      </c>
      <c r="F2253">
        <v>51</v>
      </c>
    </row>
    <row r="2254" spans="1:6" x14ac:dyDescent="0.3">
      <c r="A2254">
        <v>52</v>
      </c>
      <c r="B2254">
        <v>2007</v>
      </c>
      <c r="C2254" t="s">
        <v>149</v>
      </c>
      <c r="D2254">
        <v>579</v>
      </c>
      <c r="E2254" s="1">
        <f t="shared" ref="E2254:E2302" si="106">D2254/1523</f>
        <v>0.38017071569271177</v>
      </c>
      <c r="F2254">
        <f>F2253+1</f>
        <v>52</v>
      </c>
    </row>
    <row r="2255" spans="1:6" x14ac:dyDescent="0.3">
      <c r="A2255">
        <v>53</v>
      </c>
      <c r="B2255">
        <v>2007</v>
      </c>
      <c r="C2255" t="s">
        <v>53</v>
      </c>
      <c r="D2255">
        <v>578</v>
      </c>
      <c r="E2255" s="1">
        <f t="shared" si="106"/>
        <v>0.37951411687458964</v>
      </c>
      <c r="F2255">
        <f t="shared" ref="F2255:F2302" si="107">F2254+1</f>
        <v>53</v>
      </c>
    </row>
    <row r="2256" spans="1:6" x14ac:dyDescent="0.3">
      <c r="A2256">
        <v>53</v>
      </c>
      <c r="B2256">
        <v>2007</v>
      </c>
      <c r="C2256" t="s">
        <v>78</v>
      </c>
      <c r="D2256">
        <v>578</v>
      </c>
      <c r="E2256" s="1">
        <f t="shared" si="106"/>
        <v>0.37951411687458964</v>
      </c>
      <c r="F2256">
        <f t="shared" si="107"/>
        <v>54</v>
      </c>
    </row>
    <row r="2257" spans="1:6" x14ac:dyDescent="0.3">
      <c r="A2257">
        <v>55</v>
      </c>
      <c r="B2257">
        <v>2007</v>
      </c>
      <c r="C2257" t="s">
        <v>52</v>
      </c>
      <c r="D2257">
        <v>576</v>
      </c>
      <c r="E2257" s="1">
        <f t="shared" si="106"/>
        <v>0.37820091923834537</v>
      </c>
      <c r="F2257">
        <f t="shared" si="107"/>
        <v>55</v>
      </c>
    </row>
    <row r="2258" spans="1:6" x14ac:dyDescent="0.3">
      <c r="A2258">
        <v>56</v>
      </c>
      <c r="B2258">
        <v>2007</v>
      </c>
      <c r="C2258" t="s">
        <v>40</v>
      </c>
      <c r="D2258">
        <v>573</v>
      </c>
      <c r="E2258" s="1">
        <f t="shared" si="106"/>
        <v>0.37623112278397897</v>
      </c>
      <c r="F2258">
        <f t="shared" si="107"/>
        <v>56</v>
      </c>
    </row>
    <row r="2259" spans="1:6" x14ac:dyDescent="0.3">
      <c r="A2259">
        <v>57</v>
      </c>
      <c r="B2259">
        <v>2007</v>
      </c>
      <c r="C2259" t="s">
        <v>27</v>
      </c>
      <c r="D2259">
        <v>560</v>
      </c>
      <c r="E2259" s="1">
        <f t="shared" si="106"/>
        <v>0.36769533814839134</v>
      </c>
      <c r="F2259">
        <f t="shared" si="107"/>
        <v>57</v>
      </c>
    </row>
    <row r="2260" spans="1:6" x14ac:dyDescent="0.3">
      <c r="A2260">
        <v>58</v>
      </c>
      <c r="B2260">
        <v>2007</v>
      </c>
      <c r="C2260" t="s">
        <v>125</v>
      </c>
      <c r="D2260">
        <v>556</v>
      </c>
      <c r="E2260" s="1">
        <f t="shared" si="106"/>
        <v>0.3650689428759028</v>
      </c>
      <c r="F2260">
        <f t="shared" si="107"/>
        <v>58</v>
      </c>
    </row>
    <row r="2261" spans="1:6" x14ac:dyDescent="0.3">
      <c r="A2261">
        <v>59</v>
      </c>
      <c r="B2261">
        <v>2007</v>
      </c>
      <c r="C2261" t="s">
        <v>93</v>
      </c>
      <c r="D2261">
        <v>554</v>
      </c>
      <c r="E2261" s="1">
        <f t="shared" si="106"/>
        <v>0.36375574523965859</v>
      </c>
      <c r="F2261">
        <f t="shared" si="107"/>
        <v>59</v>
      </c>
    </row>
    <row r="2262" spans="1:6" x14ac:dyDescent="0.3">
      <c r="A2262">
        <v>60</v>
      </c>
      <c r="B2262">
        <v>2007</v>
      </c>
      <c r="C2262" t="s">
        <v>81</v>
      </c>
      <c r="D2262">
        <v>553</v>
      </c>
      <c r="E2262" s="1">
        <f t="shared" si="106"/>
        <v>0.36309914642153646</v>
      </c>
      <c r="F2262">
        <f t="shared" si="107"/>
        <v>60</v>
      </c>
    </row>
    <row r="2263" spans="1:6" x14ac:dyDescent="0.3">
      <c r="A2263">
        <v>61</v>
      </c>
      <c r="B2263">
        <v>2007</v>
      </c>
      <c r="C2263" t="s">
        <v>48</v>
      </c>
      <c r="D2263">
        <v>552</v>
      </c>
      <c r="E2263" s="1">
        <f t="shared" si="106"/>
        <v>0.36244254760341432</v>
      </c>
      <c r="F2263">
        <f t="shared" si="107"/>
        <v>61</v>
      </c>
    </row>
    <row r="2264" spans="1:6" x14ac:dyDescent="0.3">
      <c r="A2264">
        <v>62</v>
      </c>
      <c r="B2264">
        <v>2007</v>
      </c>
      <c r="C2264" t="s">
        <v>56</v>
      </c>
      <c r="D2264">
        <v>547</v>
      </c>
      <c r="E2264" s="1">
        <f t="shared" si="106"/>
        <v>0.35915955351280365</v>
      </c>
      <c r="F2264">
        <f t="shared" si="107"/>
        <v>62</v>
      </c>
    </row>
    <row r="2265" spans="1:6" x14ac:dyDescent="0.3">
      <c r="A2265">
        <v>63</v>
      </c>
      <c r="B2265">
        <v>2007</v>
      </c>
      <c r="C2265" t="s">
        <v>20</v>
      </c>
      <c r="D2265">
        <v>508</v>
      </c>
      <c r="E2265" s="1">
        <f t="shared" si="106"/>
        <v>0.33355219960604071</v>
      </c>
      <c r="F2265">
        <f t="shared" si="107"/>
        <v>63</v>
      </c>
    </row>
    <row r="2266" spans="1:6" x14ac:dyDescent="0.3">
      <c r="A2266">
        <v>64</v>
      </c>
      <c r="B2266">
        <v>2007</v>
      </c>
      <c r="C2266" t="s">
        <v>83</v>
      </c>
      <c r="D2266">
        <v>507</v>
      </c>
      <c r="E2266" s="1">
        <f t="shared" si="106"/>
        <v>0.33289560078791858</v>
      </c>
      <c r="F2266">
        <f t="shared" si="107"/>
        <v>64</v>
      </c>
    </row>
    <row r="2267" spans="1:6" x14ac:dyDescent="0.3">
      <c r="A2267">
        <v>65</v>
      </c>
      <c r="B2267">
        <v>2007</v>
      </c>
      <c r="C2267" t="s">
        <v>74</v>
      </c>
      <c r="D2267">
        <v>498</v>
      </c>
      <c r="E2267" s="1">
        <f t="shared" si="106"/>
        <v>0.32698621142481943</v>
      </c>
      <c r="F2267">
        <f t="shared" si="107"/>
        <v>65</v>
      </c>
    </row>
    <row r="2268" spans="1:6" x14ac:dyDescent="0.3">
      <c r="A2268">
        <v>66</v>
      </c>
      <c r="B2268">
        <v>2007</v>
      </c>
      <c r="C2268" t="s">
        <v>123</v>
      </c>
      <c r="D2268">
        <v>493</v>
      </c>
      <c r="E2268" s="1">
        <f t="shared" si="106"/>
        <v>0.32370321733420881</v>
      </c>
      <c r="F2268">
        <f t="shared" si="107"/>
        <v>66</v>
      </c>
    </row>
    <row r="2269" spans="1:6" x14ac:dyDescent="0.3">
      <c r="A2269">
        <v>67</v>
      </c>
      <c r="B2269">
        <v>2007</v>
      </c>
      <c r="C2269" t="s">
        <v>77</v>
      </c>
      <c r="D2269">
        <v>487</v>
      </c>
      <c r="E2269" s="1">
        <f t="shared" si="106"/>
        <v>0.31976362442547601</v>
      </c>
      <c r="F2269">
        <f t="shared" si="107"/>
        <v>67</v>
      </c>
    </row>
    <row r="2270" spans="1:6" x14ac:dyDescent="0.3">
      <c r="A2270">
        <v>68</v>
      </c>
      <c r="B2270">
        <v>2007</v>
      </c>
      <c r="C2270" t="s">
        <v>88</v>
      </c>
      <c r="D2270">
        <v>472</v>
      </c>
      <c r="E2270" s="1">
        <f t="shared" si="106"/>
        <v>0.30991464215364412</v>
      </c>
      <c r="F2270">
        <f t="shared" si="107"/>
        <v>68</v>
      </c>
    </row>
    <row r="2271" spans="1:6" x14ac:dyDescent="0.3">
      <c r="A2271">
        <v>69</v>
      </c>
      <c r="B2271">
        <v>2007</v>
      </c>
      <c r="C2271" t="s">
        <v>79</v>
      </c>
      <c r="D2271">
        <v>467</v>
      </c>
      <c r="E2271" s="1">
        <f t="shared" si="106"/>
        <v>0.3066316480630335</v>
      </c>
      <c r="F2271">
        <f t="shared" si="107"/>
        <v>69</v>
      </c>
    </row>
    <row r="2272" spans="1:6" x14ac:dyDescent="0.3">
      <c r="A2272">
        <v>70</v>
      </c>
      <c r="B2272">
        <v>2007</v>
      </c>
      <c r="C2272" t="s">
        <v>31</v>
      </c>
      <c r="D2272">
        <v>466</v>
      </c>
      <c r="E2272" s="1">
        <f t="shared" si="106"/>
        <v>0.30597504924491137</v>
      </c>
      <c r="F2272">
        <f t="shared" si="107"/>
        <v>70</v>
      </c>
    </row>
    <row r="2273" spans="1:6" x14ac:dyDescent="0.3">
      <c r="A2273">
        <v>71</v>
      </c>
      <c r="B2273">
        <v>2007</v>
      </c>
      <c r="C2273" t="s">
        <v>84</v>
      </c>
      <c r="D2273">
        <v>453</v>
      </c>
      <c r="E2273" s="1">
        <f t="shared" si="106"/>
        <v>0.29743926460932368</v>
      </c>
      <c r="F2273">
        <f t="shared" si="107"/>
        <v>71</v>
      </c>
    </row>
    <row r="2274" spans="1:6" x14ac:dyDescent="0.3">
      <c r="A2274">
        <v>72</v>
      </c>
      <c r="B2274">
        <v>2007</v>
      </c>
      <c r="C2274" t="s">
        <v>137</v>
      </c>
      <c r="D2274">
        <v>448</v>
      </c>
      <c r="E2274" s="1">
        <f t="shared" si="106"/>
        <v>0.29415627051871307</v>
      </c>
      <c r="F2274">
        <f t="shared" si="107"/>
        <v>72</v>
      </c>
    </row>
    <row r="2275" spans="1:6" x14ac:dyDescent="0.3">
      <c r="A2275">
        <v>73</v>
      </c>
      <c r="B2275">
        <v>2007</v>
      </c>
      <c r="C2275" t="s">
        <v>97</v>
      </c>
      <c r="D2275">
        <v>443</v>
      </c>
      <c r="E2275" s="1">
        <f t="shared" si="106"/>
        <v>0.29087327642810246</v>
      </c>
      <c r="F2275">
        <f t="shared" si="107"/>
        <v>73</v>
      </c>
    </row>
    <row r="2276" spans="1:6" x14ac:dyDescent="0.3">
      <c r="A2276">
        <v>74</v>
      </c>
      <c r="B2276">
        <v>2007</v>
      </c>
      <c r="C2276" t="s">
        <v>65</v>
      </c>
      <c r="D2276">
        <v>437</v>
      </c>
      <c r="E2276" s="1">
        <f t="shared" si="106"/>
        <v>0.28693368351936965</v>
      </c>
      <c r="F2276">
        <f t="shared" si="107"/>
        <v>74</v>
      </c>
    </row>
    <row r="2277" spans="1:6" x14ac:dyDescent="0.3">
      <c r="A2277">
        <v>75</v>
      </c>
      <c r="B2277">
        <v>2007</v>
      </c>
      <c r="C2277" t="s">
        <v>147</v>
      </c>
      <c r="D2277">
        <v>419</v>
      </c>
      <c r="E2277" s="1">
        <f t="shared" si="106"/>
        <v>0.27511490479317136</v>
      </c>
      <c r="F2277">
        <f t="shared" si="107"/>
        <v>75</v>
      </c>
    </row>
    <row r="2278" spans="1:6" x14ac:dyDescent="0.3">
      <c r="A2278">
        <v>76</v>
      </c>
      <c r="B2278">
        <v>2007</v>
      </c>
      <c r="C2278" t="s">
        <v>113</v>
      </c>
      <c r="D2278">
        <v>417</v>
      </c>
      <c r="E2278" s="1">
        <f t="shared" si="106"/>
        <v>0.27380170715692714</v>
      </c>
      <c r="F2278">
        <f t="shared" si="107"/>
        <v>76</v>
      </c>
    </row>
    <row r="2279" spans="1:6" x14ac:dyDescent="0.3">
      <c r="A2279">
        <v>77</v>
      </c>
      <c r="B2279">
        <v>2007</v>
      </c>
      <c r="C2279" t="s">
        <v>111</v>
      </c>
      <c r="D2279">
        <v>414</v>
      </c>
      <c r="E2279" s="1">
        <f t="shared" si="106"/>
        <v>0.27183191070256074</v>
      </c>
      <c r="F2279">
        <f t="shared" si="107"/>
        <v>77</v>
      </c>
    </row>
    <row r="2280" spans="1:6" x14ac:dyDescent="0.3">
      <c r="A2280">
        <v>77</v>
      </c>
      <c r="B2280">
        <v>2007</v>
      </c>
      <c r="C2280" t="s">
        <v>86</v>
      </c>
      <c r="D2280">
        <v>414</v>
      </c>
      <c r="E2280" s="1">
        <f t="shared" si="106"/>
        <v>0.27183191070256074</v>
      </c>
      <c r="F2280">
        <f t="shared" si="107"/>
        <v>78</v>
      </c>
    </row>
    <row r="2281" spans="1:6" x14ac:dyDescent="0.3">
      <c r="A2281">
        <v>79</v>
      </c>
      <c r="B2281">
        <v>2007</v>
      </c>
      <c r="C2281" t="s">
        <v>39</v>
      </c>
      <c r="D2281">
        <v>411</v>
      </c>
      <c r="E2281" s="1">
        <f t="shared" si="106"/>
        <v>0.26986211424819434</v>
      </c>
      <c r="F2281">
        <f t="shared" si="107"/>
        <v>79</v>
      </c>
    </row>
    <row r="2282" spans="1:6" x14ac:dyDescent="0.3">
      <c r="A2282">
        <v>80</v>
      </c>
      <c r="B2282">
        <v>2007</v>
      </c>
      <c r="C2282" t="s">
        <v>67</v>
      </c>
      <c r="D2282">
        <v>407</v>
      </c>
      <c r="E2282" s="1">
        <f t="shared" si="106"/>
        <v>0.26723571897570586</v>
      </c>
      <c r="F2282">
        <f t="shared" si="107"/>
        <v>80</v>
      </c>
    </row>
    <row r="2283" spans="1:6" x14ac:dyDescent="0.3">
      <c r="A2283">
        <v>81</v>
      </c>
      <c r="B2283">
        <v>2007</v>
      </c>
      <c r="C2283" t="s">
        <v>71</v>
      </c>
      <c r="D2283">
        <v>406</v>
      </c>
      <c r="E2283" s="1">
        <f t="shared" si="106"/>
        <v>0.26657912015758373</v>
      </c>
      <c r="F2283">
        <f t="shared" si="107"/>
        <v>81</v>
      </c>
    </row>
    <row r="2284" spans="1:6" x14ac:dyDescent="0.3">
      <c r="A2284">
        <v>81</v>
      </c>
      <c r="B2284">
        <v>2007</v>
      </c>
      <c r="C2284" t="s">
        <v>94</v>
      </c>
      <c r="D2284">
        <v>406</v>
      </c>
      <c r="E2284" s="1">
        <f t="shared" si="106"/>
        <v>0.26657912015758373</v>
      </c>
      <c r="F2284">
        <f t="shared" si="107"/>
        <v>82</v>
      </c>
    </row>
    <row r="2285" spans="1:6" x14ac:dyDescent="0.3">
      <c r="A2285">
        <v>83</v>
      </c>
      <c r="B2285">
        <v>2007</v>
      </c>
      <c r="C2285" t="s">
        <v>75</v>
      </c>
      <c r="D2285">
        <v>403</v>
      </c>
      <c r="E2285" s="1">
        <f t="shared" si="106"/>
        <v>0.26460932370321733</v>
      </c>
      <c r="F2285">
        <f t="shared" si="107"/>
        <v>83</v>
      </c>
    </row>
    <row r="2286" spans="1:6" x14ac:dyDescent="0.3">
      <c r="A2286">
        <v>84</v>
      </c>
      <c r="B2286">
        <v>2007</v>
      </c>
      <c r="C2286" t="s">
        <v>110</v>
      </c>
      <c r="D2286">
        <v>391</v>
      </c>
      <c r="E2286" s="1">
        <f t="shared" si="106"/>
        <v>0.25673013788575183</v>
      </c>
      <c r="F2286">
        <f t="shared" si="107"/>
        <v>84</v>
      </c>
    </row>
    <row r="2287" spans="1:6" x14ac:dyDescent="0.3">
      <c r="A2287">
        <v>85</v>
      </c>
      <c r="B2287">
        <v>2007</v>
      </c>
      <c r="C2287" t="s">
        <v>120</v>
      </c>
      <c r="D2287">
        <v>387</v>
      </c>
      <c r="E2287" s="1">
        <f t="shared" si="106"/>
        <v>0.25410374261326329</v>
      </c>
      <c r="F2287">
        <f t="shared" si="107"/>
        <v>85</v>
      </c>
    </row>
    <row r="2288" spans="1:6" x14ac:dyDescent="0.3">
      <c r="A2288">
        <v>86</v>
      </c>
      <c r="B2288">
        <v>2007</v>
      </c>
      <c r="C2288" t="s">
        <v>82</v>
      </c>
      <c r="D2288">
        <v>386</v>
      </c>
      <c r="E2288" s="1">
        <f t="shared" si="106"/>
        <v>0.25344714379514116</v>
      </c>
      <c r="F2288">
        <f t="shared" si="107"/>
        <v>86</v>
      </c>
    </row>
    <row r="2289" spans="1:6" x14ac:dyDescent="0.3">
      <c r="A2289">
        <v>87</v>
      </c>
      <c r="B2289">
        <v>2007</v>
      </c>
      <c r="C2289" t="s">
        <v>55</v>
      </c>
      <c r="D2289">
        <v>385</v>
      </c>
      <c r="E2289" s="1">
        <f t="shared" si="106"/>
        <v>0.25279054497701903</v>
      </c>
      <c r="F2289">
        <f t="shared" si="107"/>
        <v>87</v>
      </c>
    </row>
    <row r="2290" spans="1:6" x14ac:dyDescent="0.3">
      <c r="A2290">
        <v>87</v>
      </c>
      <c r="B2290">
        <v>2007</v>
      </c>
      <c r="C2290" t="s">
        <v>99</v>
      </c>
      <c r="D2290">
        <v>385</v>
      </c>
      <c r="E2290" s="1">
        <f t="shared" si="106"/>
        <v>0.25279054497701903</v>
      </c>
      <c r="F2290">
        <f t="shared" si="107"/>
        <v>88</v>
      </c>
    </row>
    <row r="2291" spans="1:6" x14ac:dyDescent="0.3">
      <c r="A2291">
        <v>89</v>
      </c>
      <c r="B2291">
        <v>2007</v>
      </c>
      <c r="C2291" t="s">
        <v>158</v>
      </c>
      <c r="D2291">
        <v>383</v>
      </c>
      <c r="E2291" s="1">
        <f t="shared" si="106"/>
        <v>0.25147734734077476</v>
      </c>
      <c r="F2291">
        <f t="shared" si="107"/>
        <v>89</v>
      </c>
    </row>
    <row r="2292" spans="1:6" x14ac:dyDescent="0.3">
      <c r="A2292">
        <v>90</v>
      </c>
      <c r="B2292">
        <v>2007</v>
      </c>
      <c r="C2292" t="s">
        <v>58</v>
      </c>
      <c r="D2292">
        <v>380</v>
      </c>
      <c r="E2292" s="1">
        <f t="shared" si="106"/>
        <v>0.24950755088640841</v>
      </c>
      <c r="F2292">
        <f t="shared" si="107"/>
        <v>90</v>
      </c>
    </row>
    <row r="2293" spans="1:6" x14ac:dyDescent="0.3">
      <c r="A2293">
        <v>91</v>
      </c>
      <c r="B2293">
        <v>2007</v>
      </c>
      <c r="C2293" t="s">
        <v>70</v>
      </c>
      <c r="D2293">
        <v>377</v>
      </c>
      <c r="E2293" s="1">
        <f t="shared" si="106"/>
        <v>0.24753775443204201</v>
      </c>
      <c r="F2293">
        <f t="shared" si="107"/>
        <v>91</v>
      </c>
    </row>
    <row r="2294" spans="1:6" x14ac:dyDescent="0.3">
      <c r="A2294">
        <v>92</v>
      </c>
      <c r="B2294">
        <v>2007</v>
      </c>
      <c r="C2294" t="s">
        <v>157</v>
      </c>
      <c r="D2294">
        <v>374</v>
      </c>
      <c r="E2294" s="1">
        <f t="shared" si="106"/>
        <v>0.24556795797767564</v>
      </c>
      <c r="F2294">
        <f t="shared" si="107"/>
        <v>92</v>
      </c>
    </row>
    <row r="2295" spans="1:6" x14ac:dyDescent="0.3">
      <c r="A2295">
        <v>93</v>
      </c>
      <c r="B2295">
        <v>2007</v>
      </c>
      <c r="C2295" t="s">
        <v>76</v>
      </c>
      <c r="D2295">
        <v>367</v>
      </c>
      <c r="E2295" s="1">
        <f t="shared" si="106"/>
        <v>0.24097176625082076</v>
      </c>
      <c r="F2295">
        <f t="shared" si="107"/>
        <v>93</v>
      </c>
    </row>
    <row r="2296" spans="1:6" x14ac:dyDescent="0.3">
      <c r="A2296">
        <v>94</v>
      </c>
      <c r="B2296">
        <v>2007</v>
      </c>
      <c r="C2296" t="s">
        <v>33</v>
      </c>
      <c r="D2296">
        <v>366</v>
      </c>
      <c r="E2296" s="1">
        <f t="shared" si="106"/>
        <v>0.24031516743269862</v>
      </c>
      <c r="F2296">
        <f t="shared" si="107"/>
        <v>94</v>
      </c>
    </row>
    <row r="2297" spans="1:6" x14ac:dyDescent="0.3">
      <c r="A2297">
        <v>95</v>
      </c>
      <c r="B2297">
        <v>2007</v>
      </c>
      <c r="C2297" t="s">
        <v>131</v>
      </c>
      <c r="D2297">
        <v>349</v>
      </c>
      <c r="E2297" s="1">
        <f t="shared" si="106"/>
        <v>0.22915298752462246</v>
      </c>
      <c r="F2297">
        <f t="shared" si="107"/>
        <v>95</v>
      </c>
    </row>
    <row r="2298" spans="1:6" x14ac:dyDescent="0.3">
      <c r="A2298">
        <v>95</v>
      </c>
      <c r="B2298">
        <v>2007</v>
      </c>
      <c r="C2298" t="s">
        <v>91</v>
      </c>
      <c r="D2298">
        <v>349</v>
      </c>
      <c r="E2298" s="1">
        <f t="shared" si="106"/>
        <v>0.22915298752462246</v>
      </c>
      <c r="F2298">
        <f t="shared" si="107"/>
        <v>96</v>
      </c>
    </row>
    <row r="2299" spans="1:6" x14ac:dyDescent="0.3">
      <c r="A2299">
        <v>97</v>
      </c>
      <c r="B2299">
        <v>2007</v>
      </c>
      <c r="C2299" t="s">
        <v>115</v>
      </c>
      <c r="D2299">
        <v>348</v>
      </c>
      <c r="E2299" s="1">
        <f t="shared" si="106"/>
        <v>0.22849638870650033</v>
      </c>
      <c r="F2299">
        <f t="shared" si="107"/>
        <v>97</v>
      </c>
    </row>
    <row r="2300" spans="1:6" x14ac:dyDescent="0.3">
      <c r="A2300">
        <v>97</v>
      </c>
      <c r="B2300">
        <v>2007</v>
      </c>
      <c r="C2300" t="s">
        <v>59</v>
      </c>
      <c r="D2300">
        <v>348</v>
      </c>
      <c r="E2300" s="1">
        <f t="shared" si="106"/>
        <v>0.22849638870650033</v>
      </c>
      <c r="F2300">
        <f t="shared" si="107"/>
        <v>98</v>
      </c>
    </row>
    <row r="2301" spans="1:6" x14ac:dyDescent="0.3">
      <c r="A2301">
        <v>99</v>
      </c>
      <c r="B2301">
        <v>2007</v>
      </c>
      <c r="C2301" t="s">
        <v>138</v>
      </c>
      <c r="D2301">
        <v>345</v>
      </c>
      <c r="E2301" s="1">
        <f t="shared" si="106"/>
        <v>0.22652659225213395</v>
      </c>
      <c r="F2301">
        <f t="shared" si="107"/>
        <v>99</v>
      </c>
    </row>
    <row r="2302" spans="1:6" x14ac:dyDescent="0.3">
      <c r="A2302">
        <v>100</v>
      </c>
      <c r="B2302">
        <v>2007</v>
      </c>
      <c r="C2302" t="s">
        <v>95</v>
      </c>
      <c r="D2302">
        <v>342</v>
      </c>
      <c r="E2302" s="1">
        <f t="shared" si="106"/>
        <v>0.22455679579776758</v>
      </c>
      <c r="F2302">
        <f t="shared" si="107"/>
        <v>100</v>
      </c>
    </row>
    <row r="2303" spans="1:6" x14ac:dyDescent="0.3">
      <c r="A2303">
        <v>51</v>
      </c>
      <c r="B2303">
        <v>2006</v>
      </c>
      <c r="C2303" t="s">
        <v>24</v>
      </c>
      <c r="D2303">
        <v>575</v>
      </c>
      <c r="E2303" s="1">
        <f>D2303/1588</f>
        <v>0.36209068010075568</v>
      </c>
      <c r="F2303">
        <v>51</v>
      </c>
    </row>
    <row r="2304" spans="1:6" x14ac:dyDescent="0.3">
      <c r="A2304">
        <v>52</v>
      </c>
      <c r="B2304">
        <v>2006</v>
      </c>
      <c r="C2304" t="s">
        <v>69</v>
      </c>
      <c r="D2304">
        <v>569</v>
      </c>
      <c r="E2304" s="1">
        <f t="shared" ref="E2304:E2352" si="108">D2304/1588</f>
        <v>0.35831234256926953</v>
      </c>
      <c r="F2304">
        <f>F2303+1</f>
        <v>52</v>
      </c>
    </row>
    <row r="2305" spans="1:6" x14ac:dyDescent="0.3">
      <c r="A2305">
        <v>53</v>
      </c>
      <c r="B2305">
        <v>2006</v>
      </c>
      <c r="C2305" t="s">
        <v>3</v>
      </c>
      <c r="D2305">
        <v>563</v>
      </c>
      <c r="E2305" s="1">
        <f t="shared" si="108"/>
        <v>0.35453400503778337</v>
      </c>
      <c r="F2305">
        <f t="shared" ref="F2305:F2352" si="109">F2304+1</f>
        <v>53</v>
      </c>
    </row>
    <row r="2306" spans="1:6" x14ac:dyDescent="0.3">
      <c r="A2306">
        <v>54</v>
      </c>
      <c r="B2306">
        <v>2006</v>
      </c>
      <c r="C2306" t="s">
        <v>125</v>
      </c>
      <c r="D2306">
        <v>545</v>
      </c>
      <c r="E2306" s="1">
        <f t="shared" si="108"/>
        <v>0.34319899244332491</v>
      </c>
      <c r="F2306">
        <f t="shared" si="109"/>
        <v>54</v>
      </c>
    </row>
    <row r="2307" spans="1:6" x14ac:dyDescent="0.3">
      <c r="A2307">
        <v>55</v>
      </c>
      <c r="B2307">
        <v>2006</v>
      </c>
      <c r="C2307" t="s">
        <v>97</v>
      </c>
      <c r="D2307">
        <v>540</v>
      </c>
      <c r="E2307" s="1">
        <f t="shared" si="108"/>
        <v>0.34005037783375314</v>
      </c>
      <c r="F2307">
        <f t="shared" si="109"/>
        <v>55</v>
      </c>
    </row>
    <row r="2308" spans="1:6" x14ac:dyDescent="0.3">
      <c r="A2308">
        <v>56</v>
      </c>
      <c r="B2308">
        <v>2006</v>
      </c>
      <c r="C2308" t="s">
        <v>78</v>
      </c>
      <c r="D2308">
        <v>538</v>
      </c>
      <c r="E2308" s="1">
        <f t="shared" si="108"/>
        <v>0.33879093198992444</v>
      </c>
      <c r="F2308">
        <f t="shared" si="109"/>
        <v>56</v>
      </c>
    </row>
    <row r="2309" spans="1:6" x14ac:dyDescent="0.3">
      <c r="A2309">
        <v>57</v>
      </c>
      <c r="B2309">
        <v>2006</v>
      </c>
      <c r="C2309" t="s">
        <v>59</v>
      </c>
      <c r="D2309">
        <v>529</v>
      </c>
      <c r="E2309" s="1">
        <f t="shared" si="108"/>
        <v>0.33312342569269521</v>
      </c>
      <c r="F2309">
        <f t="shared" si="109"/>
        <v>57</v>
      </c>
    </row>
    <row r="2310" spans="1:6" x14ac:dyDescent="0.3">
      <c r="A2310">
        <v>58</v>
      </c>
      <c r="B2310">
        <v>2006</v>
      </c>
      <c r="C2310" t="s">
        <v>55</v>
      </c>
      <c r="D2310">
        <v>523</v>
      </c>
      <c r="E2310" s="1">
        <f t="shared" si="108"/>
        <v>0.32934508816120905</v>
      </c>
      <c r="F2310">
        <f t="shared" si="109"/>
        <v>58</v>
      </c>
    </row>
    <row r="2311" spans="1:6" x14ac:dyDescent="0.3">
      <c r="A2311">
        <v>59</v>
      </c>
      <c r="B2311">
        <v>2006</v>
      </c>
      <c r="C2311" t="s">
        <v>61</v>
      </c>
      <c r="D2311">
        <v>511</v>
      </c>
      <c r="E2311" s="1">
        <f t="shared" si="108"/>
        <v>0.3217884130982368</v>
      </c>
      <c r="F2311">
        <f t="shared" si="109"/>
        <v>59</v>
      </c>
    </row>
    <row r="2312" spans="1:6" x14ac:dyDescent="0.3">
      <c r="A2312">
        <v>60</v>
      </c>
      <c r="B2312">
        <v>2006</v>
      </c>
      <c r="C2312" t="s">
        <v>137</v>
      </c>
      <c r="D2312">
        <v>500</v>
      </c>
      <c r="E2312" s="1">
        <f t="shared" si="108"/>
        <v>0.31486146095717882</v>
      </c>
      <c r="F2312">
        <f t="shared" si="109"/>
        <v>60</v>
      </c>
    </row>
    <row r="2313" spans="1:6" x14ac:dyDescent="0.3">
      <c r="A2313">
        <v>61</v>
      </c>
      <c r="B2313">
        <v>2006</v>
      </c>
      <c r="C2313" t="s">
        <v>49</v>
      </c>
      <c r="D2313">
        <v>491</v>
      </c>
      <c r="E2313" s="1">
        <f t="shared" si="108"/>
        <v>0.30919395465994964</v>
      </c>
      <c r="F2313">
        <f t="shared" si="109"/>
        <v>61</v>
      </c>
    </row>
    <row r="2314" spans="1:6" x14ac:dyDescent="0.3">
      <c r="A2314">
        <v>62</v>
      </c>
      <c r="B2314">
        <v>2006</v>
      </c>
      <c r="C2314" t="s">
        <v>74</v>
      </c>
      <c r="D2314">
        <v>483</v>
      </c>
      <c r="E2314" s="1">
        <f t="shared" si="108"/>
        <v>0.30415617128463474</v>
      </c>
      <c r="F2314">
        <f t="shared" si="109"/>
        <v>62</v>
      </c>
    </row>
    <row r="2315" spans="1:6" x14ac:dyDescent="0.3">
      <c r="A2315">
        <v>62</v>
      </c>
      <c r="B2315">
        <v>2006</v>
      </c>
      <c r="C2315" t="s">
        <v>35</v>
      </c>
      <c r="D2315">
        <v>483</v>
      </c>
      <c r="E2315" s="1">
        <f t="shared" si="108"/>
        <v>0.30415617128463474</v>
      </c>
      <c r="F2315">
        <f t="shared" si="109"/>
        <v>63</v>
      </c>
    </row>
    <row r="2316" spans="1:6" x14ac:dyDescent="0.3">
      <c r="A2316">
        <v>64</v>
      </c>
      <c r="B2316">
        <v>2006</v>
      </c>
      <c r="C2316" t="s">
        <v>48</v>
      </c>
      <c r="D2316">
        <v>481</v>
      </c>
      <c r="E2316" s="1">
        <f t="shared" si="108"/>
        <v>0.30289672544080604</v>
      </c>
      <c r="F2316">
        <f t="shared" si="109"/>
        <v>64</v>
      </c>
    </row>
    <row r="2317" spans="1:6" x14ac:dyDescent="0.3">
      <c r="A2317">
        <v>65</v>
      </c>
      <c r="B2317">
        <v>2006</v>
      </c>
      <c r="C2317" t="s">
        <v>33</v>
      </c>
      <c r="D2317">
        <v>473</v>
      </c>
      <c r="E2317" s="1">
        <f t="shared" si="108"/>
        <v>0.29785894206549118</v>
      </c>
      <c r="F2317">
        <f t="shared" si="109"/>
        <v>65</v>
      </c>
    </row>
    <row r="2318" spans="1:6" x14ac:dyDescent="0.3">
      <c r="A2318">
        <v>66</v>
      </c>
      <c r="B2318">
        <v>2006</v>
      </c>
      <c r="C2318" t="s">
        <v>65</v>
      </c>
      <c r="D2318">
        <v>469</v>
      </c>
      <c r="E2318" s="1">
        <f t="shared" si="108"/>
        <v>0.29534005037783373</v>
      </c>
      <c r="F2318">
        <f t="shared" si="109"/>
        <v>66</v>
      </c>
    </row>
    <row r="2319" spans="1:6" x14ac:dyDescent="0.3">
      <c r="A2319">
        <v>67</v>
      </c>
      <c r="B2319">
        <v>2006</v>
      </c>
      <c r="C2319" t="s">
        <v>86</v>
      </c>
      <c r="D2319">
        <v>468</v>
      </c>
      <c r="E2319" s="1">
        <f t="shared" si="108"/>
        <v>0.29471032745591941</v>
      </c>
      <c r="F2319">
        <f t="shared" si="109"/>
        <v>67</v>
      </c>
    </row>
    <row r="2320" spans="1:6" x14ac:dyDescent="0.3">
      <c r="A2320">
        <v>68</v>
      </c>
      <c r="B2320">
        <v>2006</v>
      </c>
      <c r="C2320" t="s">
        <v>31</v>
      </c>
      <c r="D2320">
        <v>458</v>
      </c>
      <c r="E2320" s="1">
        <f t="shared" si="108"/>
        <v>0.2884130982367758</v>
      </c>
      <c r="F2320">
        <f t="shared" si="109"/>
        <v>68</v>
      </c>
    </row>
    <row r="2321" spans="1:6" x14ac:dyDescent="0.3">
      <c r="A2321">
        <v>69</v>
      </c>
      <c r="B2321">
        <v>2006</v>
      </c>
      <c r="C2321" t="s">
        <v>93</v>
      </c>
      <c r="D2321">
        <v>455</v>
      </c>
      <c r="E2321" s="1">
        <f t="shared" si="108"/>
        <v>0.28652392947103272</v>
      </c>
      <c r="F2321">
        <f t="shared" si="109"/>
        <v>69</v>
      </c>
    </row>
    <row r="2322" spans="1:6" x14ac:dyDescent="0.3">
      <c r="A2322">
        <v>70</v>
      </c>
      <c r="B2322">
        <v>2006</v>
      </c>
      <c r="C2322" t="s">
        <v>81</v>
      </c>
      <c r="D2322">
        <v>447</v>
      </c>
      <c r="E2322" s="1">
        <f t="shared" si="108"/>
        <v>0.28148614609571787</v>
      </c>
      <c r="F2322">
        <f t="shared" si="109"/>
        <v>70</v>
      </c>
    </row>
    <row r="2323" spans="1:6" x14ac:dyDescent="0.3">
      <c r="A2323">
        <v>70</v>
      </c>
      <c r="B2323">
        <v>2006</v>
      </c>
      <c r="C2323" t="s">
        <v>20</v>
      </c>
      <c r="D2323">
        <v>447</v>
      </c>
      <c r="E2323" s="1">
        <f t="shared" si="108"/>
        <v>0.28148614609571787</v>
      </c>
      <c r="F2323">
        <f t="shared" si="109"/>
        <v>71</v>
      </c>
    </row>
    <row r="2324" spans="1:6" x14ac:dyDescent="0.3">
      <c r="A2324">
        <v>72</v>
      </c>
      <c r="B2324">
        <v>2006</v>
      </c>
      <c r="C2324" t="s">
        <v>110</v>
      </c>
      <c r="D2324">
        <v>437</v>
      </c>
      <c r="E2324" s="1">
        <f t="shared" si="108"/>
        <v>0.27518891687657432</v>
      </c>
      <c r="F2324">
        <f t="shared" si="109"/>
        <v>72</v>
      </c>
    </row>
    <row r="2325" spans="1:6" x14ac:dyDescent="0.3">
      <c r="A2325">
        <v>73</v>
      </c>
      <c r="B2325">
        <v>2006</v>
      </c>
      <c r="C2325" t="s">
        <v>56</v>
      </c>
      <c r="D2325">
        <v>428</v>
      </c>
      <c r="E2325" s="1">
        <f t="shared" si="108"/>
        <v>0.26952141057934509</v>
      </c>
      <c r="F2325">
        <f t="shared" si="109"/>
        <v>73</v>
      </c>
    </row>
    <row r="2326" spans="1:6" x14ac:dyDescent="0.3">
      <c r="A2326">
        <v>73</v>
      </c>
      <c r="B2326">
        <v>2006</v>
      </c>
      <c r="C2326" t="s">
        <v>27</v>
      </c>
      <c r="D2326">
        <v>428</v>
      </c>
      <c r="E2326" s="1">
        <f t="shared" si="108"/>
        <v>0.26952141057934509</v>
      </c>
      <c r="F2326">
        <f t="shared" si="109"/>
        <v>74</v>
      </c>
    </row>
    <row r="2327" spans="1:6" x14ac:dyDescent="0.3">
      <c r="A2327">
        <v>73</v>
      </c>
      <c r="B2327">
        <v>2006</v>
      </c>
      <c r="C2327" t="s">
        <v>123</v>
      </c>
      <c r="D2327">
        <v>428</v>
      </c>
      <c r="E2327" s="1">
        <f t="shared" si="108"/>
        <v>0.26952141057934509</v>
      </c>
      <c r="F2327">
        <f t="shared" si="109"/>
        <v>75</v>
      </c>
    </row>
    <row r="2328" spans="1:6" x14ac:dyDescent="0.3">
      <c r="A2328">
        <v>76</v>
      </c>
      <c r="B2328">
        <v>2006</v>
      </c>
      <c r="C2328" t="s">
        <v>99</v>
      </c>
      <c r="D2328">
        <v>424</v>
      </c>
      <c r="E2328" s="1">
        <f t="shared" si="108"/>
        <v>0.26700251889168763</v>
      </c>
      <c r="F2328">
        <f t="shared" si="109"/>
        <v>76</v>
      </c>
    </row>
    <row r="2329" spans="1:6" x14ac:dyDescent="0.3">
      <c r="A2329">
        <v>77</v>
      </c>
      <c r="B2329">
        <v>2006</v>
      </c>
      <c r="C2329" t="s">
        <v>75</v>
      </c>
      <c r="D2329">
        <v>414</v>
      </c>
      <c r="E2329" s="1">
        <f t="shared" si="108"/>
        <v>0.26070528967254408</v>
      </c>
      <c r="F2329">
        <f t="shared" si="109"/>
        <v>77</v>
      </c>
    </row>
    <row r="2330" spans="1:6" x14ac:dyDescent="0.3">
      <c r="A2330">
        <v>78</v>
      </c>
      <c r="B2330">
        <v>2006</v>
      </c>
      <c r="C2330" t="s">
        <v>68</v>
      </c>
      <c r="D2330">
        <v>413</v>
      </c>
      <c r="E2330" s="1">
        <f t="shared" si="108"/>
        <v>0.26007556675062971</v>
      </c>
      <c r="F2330">
        <f t="shared" si="109"/>
        <v>78</v>
      </c>
    </row>
    <row r="2331" spans="1:6" x14ac:dyDescent="0.3">
      <c r="A2331">
        <v>78</v>
      </c>
      <c r="B2331">
        <v>2006</v>
      </c>
      <c r="C2331" t="s">
        <v>90</v>
      </c>
      <c r="D2331">
        <v>413</v>
      </c>
      <c r="E2331" s="1">
        <f t="shared" si="108"/>
        <v>0.26007556675062971</v>
      </c>
      <c r="F2331">
        <f t="shared" si="109"/>
        <v>79</v>
      </c>
    </row>
    <row r="2332" spans="1:6" x14ac:dyDescent="0.3">
      <c r="A2332">
        <v>80</v>
      </c>
      <c r="B2332">
        <v>2006</v>
      </c>
      <c r="C2332" t="s">
        <v>39</v>
      </c>
      <c r="D2332">
        <v>412</v>
      </c>
      <c r="E2332" s="1">
        <f t="shared" si="108"/>
        <v>0.25944584382871538</v>
      </c>
      <c r="F2332">
        <f t="shared" si="109"/>
        <v>80</v>
      </c>
    </row>
    <row r="2333" spans="1:6" x14ac:dyDescent="0.3">
      <c r="A2333">
        <v>81</v>
      </c>
      <c r="B2333">
        <v>2006</v>
      </c>
      <c r="C2333" t="s">
        <v>77</v>
      </c>
      <c r="D2333">
        <v>411</v>
      </c>
      <c r="E2333" s="1">
        <f t="shared" si="108"/>
        <v>0.25881612090680101</v>
      </c>
      <c r="F2333">
        <f t="shared" si="109"/>
        <v>81</v>
      </c>
    </row>
    <row r="2334" spans="1:6" x14ac:dyDescent="0.3">
      <c r="A2334">
        <v>82</v>
      </c>
      <c r="B2334">
        <v>2006</v>
      </c>
      <c r="C2334" t="s">
        <v>52</v>
      </c>
      <c r="D2334">
        <v>399</v>
      </c>
      <c r="E2334" s="1">
        <f t="shared" si="108"/>
        <v>0.2512594458438287</v>
      </c>
      <c r="F2334">
        <f t="shared" si="109"/>
        <v>82</v>
      </c>
    </row>
    <row r="2335" spans="1:6" x14ac:dyDescent="0.3">
      <c r="A2335">
        <v>83</v>
      </c>
      <c r="B2335">
        <v>2006</v>
      </c>
      <c r="C2335" t="s">
        <v>88</v>
      </c>
      <c r="D2335">
        <v>395</v>
      </c>
      <c r="E2335" s="1">
        <f t="shared" si="108"/>
        <v>0.24874055415617127</v>
      </c>
      <c r="F2335">
        <f t="shared" si="109"/>
        <v>83</v>
      </c>
    </row>
    <row r="2336" spans="1:6" x14ac:dyDescent="0.3">
      <c r="A2336">
        <v>84</v>
      </c>
      <c r="B2336">
        <v>2006</v>
      </c>
      <c r="C2336" t="s">
        <v>94</v>
      </c>
      <c r="D2336">
        <v>389</v>
      </c>
      <c r="E2336" s="1">
        <f t="shared" si="108"/>
        <v>0.24496221662468515</v>
      </c>
      <c r="F2336">
        <f t="shared" si="109"/>
        <v>84</v>
      </c>
    </row>
    <row r="2337" spans="1:6" x14ac:dyDescent="0.3">
      <c r="A2337">
        <v>85</v>
      </c>
      <c r="B2337">
        <v>2006</v>
      </c>
      <c r="C2337" t="s">
        <v>159</v>
      </c>
      <c r="D2337">
        <v>387</v>
      </c>
      <c r="E2337" s="1">
        <f t="shared" si="108"/>
        <v>0.24370277078085642</v>
      </c>
      <c r="F2337">
        <f t="shared" si="109"/>
        <v>85</v>
      </c>
    </row>
    <row r="2338" spans="1:6" x14ac:dyDescent="0.3">
      <c r="A2338">
        <v>86</v>
      </c>
      <c r="B2338">
        <v>2006</v>
      </c>
      <c r="C2338" t="s">
        <v>149</v>
      </c>
      <c r="D2338">
        <v>382</v>
      </c>
      <c r="E2338" s="1">
        <f t="shared" si="108"/>
        <v>0.24055415617128464</v>
      </c>
      <c r="F2338">
        <f t="shared" si="109"/>
        <v>86</v>
      </c>
    </row>
    <row r="2339" spans="1:6" x14ac:dyDescent="0.3">
      <c r="A2339">
        <v>87</v>
      </c>
      <c r="B2339">
        <v>2006</v>
      </c>
      <c r="C2339" t="s">
        <v>95</v>
      </c>
      <c r="D2339">
        <v>375</v>
      </c>
      <c r="E2339" s="1">
        <f t="shared" si="108"/>
        <v>0.23614609571788414</v>
      </c>
      <c r="F2339">
        <f t="shared" si="109"/>
        <v>87</v>
      </c>
    </row>
    <row r="2340" spans="1:6" x14ac:dyDescent="0.3">
      <c r="A2340">
        <v>87</v>
      </c>
      <c r="B2340">
        <v>2006</v>
      </c>
      <c r="C2340" t="s">
        <v>67</v>
      </c>
      <c r="D2340">
        <v>375</v>
      </c>
      <c r="E2340" s="1">
        <f t="shared" si="108"/>
        <v>0.23614609571788414</v>
      </c>
      <c r="F2340">
        <f t="shared" si="109"/>
        <v>88</v>
      </c>
    </row>
    <row r="2341" spans="1:6" x14ac:dyDescent="0.3">
      <c r="A2341">
        <v>89</v>
      </c>
      <c r="B2341">
        <v>2006</v>
      </c>
      <c r="C2341" t="s">
        <v>70</v>
      </c>
      <c r="D2341">
        <v>370</v>
      </c>
      <c r="E2341" s="1">
        <f t="shared" si="108"/>
        <v>0.23299748110831234</v>
      </c>
      <c r="F2341">
        <f t="shared" si="109"/>
        <v>89</v>
      </c>
    </row>
    <row r="2342" spans="1:6" x14ac:dyDescent="0.3">
      <c r="A2342">
        <v>90</v>
      </c>
      <c r="B2342">
        <v>2006</v>
      </c>
      <c r="C2342" t="s">
        <v>82</v>
      </c>
      <c r="D2342">
        <v>364</v>
      </c>
      <c r="E2342" s="1">
        <f t="shared" si="108"/>
        <v>0.22921914357682618</v>
      </c>
      <c r="F2342">
        <f t="shared" si="109"/>
        <v>90</v>
      </c>
    </row>
    <row r="2343" spans="1:6" x14ac:dyDescent="0.3">
      <c r="A2343">
        <v>91</v>
      </c>
      <c r="B2343">
        <v>2006</v>
      </c>
      <c r="C2343" t="s">
        <v>71</v>
      </c>
      <c r="D2343">
        <v>360</v>
      </c>
      <c r="E2343" s="1">
        <f t="shared" si="108"/>
        <v>0.22670025188916876</v>
      </c>
      <c r="F2343">
        <f t="shared" si="109"/>
        <v>91</v>
      </c>
    </row>
    <row r="2344" spans="1:6" x14ac:dyDescent="0.3">
      <c r="A2344">
        <v>92</v>
      </c>
      <c r="B2344">
        <v>2006</v>
      </c>
      <c r="C2344" t="s">
        <v>148</v>
      </c>
      <c r="D2344">
        <v>338</v>
      </c>
      <c r="E2344" s="1">
        <f t="shared" si="108"/>
        <v>0.2128463476070529</v>
      </c>
      <c r="F2344">
        <f t="shared" si="109"/>
        <v>92</v>
      </c>
    </row>
    <row r="2345" spans="1:6" x14ac:dyDescent="0.3">
      <c r="A2345">
        <v>93</v>
      </c>
      <c r="B2345">
        <v>2006</v>
      </c>
      <c r="C2345" t="s">
        <v>58</v>
      </c>
      <c r="D2345">
        <v>335</v>
      </c>
      <c r="E2345" s="1">
        <f t="shared" si="108"/>
        <v>0.21095717884130982</v>
      </c>
      <c r="F2345">
        <f t="shared" si="109"/>
        <v>93</v>
      </c>
    </row>
    <row r="2346" spans="1:6" x14ac:dyDescent="0.3">
      <c r="A2346">
        <v>94</v>
      </c>
      <c r="B2346">
        <v>2006</v>
      </c>
      <c r="C2346" t="s">
        <v>111</v>
      </c>
      <c r="D2346">
        <v>327</v>
      </c>
      <c r="E2346" s="1">
        <f t="shared" si="108"/>
        <v>0.20591939546599497</v>
      </c>
      <c r="F2346">
        <f t="shared" si="109"/>
        <v>94</v>
      </c>
    </row>
    <row r="2347" spans="1:6" x14ac:dyDescent="0.3">
      <c r="A2347">
        <v>95</v>
      </c>
      <c r="B2347">
        <v>2006</v>
      </c>
      <c r="C2347" t="s">
        <v>87</v>
      </c>
      <c r="D2347">
        <v>326</v>
      </c>
      <c r="E2347" s="1">
        <f t="shared" si="108"/>
        <v>0.20528967254408059</v>
      </c>
      <c r="F2347">
        <f t="shared" si="109"/>
        <v>95</v>
      </c>
    </row>
    <row r="2348" spans="1:6" x14ac:dyDescent="0.3">
      <c r="A2348">
        <v>95</v>
      </c>
      <c r="B2348">
        <v>2006</v>
      </c>
      <c r="C2348" t="s">
        <v>80</v>
      </c>
      <c r="D2348">
        <v>326</v>
      </c>
      <c r="E2348" s="1">
        <f t="shared" si="108"/>
        <v>0.20528967254408059</v>
      </c>
      <c r="F2348">
        <f t="shared" si="109"/>
        <v>96</v>
      </c>
    </row>
    <row r="2349" spans="1:6" x14ac:dyDescent="0.3">
      <c r="A2349">
        <v>97</v>
      </c>
      <c r="B2349">
        <v>2006</v>
      </c>
      <c r="C2349" t="s">
        <v>89</v>
      </c>
      <c r="D2349">
        <v>315</v>
      </c>
      <c r="E2349" s="1">
        <f t="shared" si="108"/>
        <v>0.19836272040302266</v>
      </c>
      <c r="F2349">
        <f t="shared" si="109"/>
        <v>97</v>
      </c>
    </row>
    <row r="2350" spans="1:6" x14ac:dyDescent="0.3">
      <c r="A2350">
        <v>98</v>
      </c>
      <c r="B2350">
        <v>2006</v>
      </c>
      <c r="C2350" t="s">
        <v>160</v>
      </c>
      <c r="D2350">
        <v>314</v>
      </c>
      <c r="E2350" s="1">
        <f t="shared" si="108"/>
        <v>0.19773299748110831</v>
      </c>
      <c r="F2350">
        <f t="shared" si="109"/>
        <v>98</v>
      </c>
    </row>
    <row r="2351" spans="1:6" x14ac:dyDescent="0.3">
      <c r="A2351">
        <v>99</v>
      </c>
      <c r="B2351">
        <v>2006</v>
      </c>
      <c r="C2351" t="s">
        <v>131</v>
      </c>
      <c r="D2351">
        <v>308</v>
      </c>
      <c r="E2351" s="1">
        <f t="shared" si="108"/>
        <v>0.19395465994962216</v>
      </c>
      <c r="F2351">
        <f t="shared" si="109"/>
        <v>99</v>
      </c>
    </row>
    <row r="2352" spans="1:6" x14ac:dyDescent="0.3">
      <c r="A2352">
        <v>100</v>
      </c>
      <c r="B2352">
        <v>2006</v>
      </c>
      <c r="C2352" t="s">
        <v>154</v>
      </c>
      <c r="D2352">
        <v>303</v>
      </c>
      <c r="E2352" s="1">
        <f t="shared" si="108"/>
        <v>0.19080604534005038</v>
      </c>
      <c r="F2352">
        <f t="shared" si="109"/>
        <v>100</v>
      </c>
    </row>
    <row r="2353" spans="1:6" x14ac:dyDescent="0.3">
      <c r="A2353">
        <v>50</v>
      </c>
      <c r="B2353">
        <v>2005</v>
      </c>
      <c r="C2353" t="s">
        <v>60</v>
      </c>
      <c r="D2353">
        <v>608</v>
      </c>
      <c r="E2353" s="1">
        <f>D2353/840</f>
        <v>0.72380952380952379</v>
      </c>
      <c r="F2353">
        <v>51</v>
      </c>
    </row>
    <row r="2354" spans="1:6" x14ac:dyDescent="0.3">
      <c r="A2354">
        <v>50</v>
      </c>
      <c r="B2354">
        <v>2005</v>
      </c>
      <c r="C2354" t="s">
        <v>71</v>
      </c>
      <c r="D2354">
        <v>608</v>
      </c>
      <c r="E2354" s="1">
        <f t="shared" ref="E2354:E2402" si="110">D2354/840</f>
        <v>0.72380952380952379</v>
      </c>
      <c r="F2354">
        <f>F2353+1</f>
        <v>52</v>
      </c>
    </row>
    <row r="2355" spans="1:6" x14ac:dyDescent="0.3">
      <c r="A2355">
        <v>52</v>
      </c>
      <c r="B2355">
        <v>2005</v>
      </c>
      <c r="C2355" t="s">
        <v>89</v>
      </c>
      <c r="D2355">
        <v>603</v>
      </c>
      <c r="E2355" s="1">
        <f t="shared" si="110"/>
        <v>0.71785714285714286</v>
      </c>
      <c r="F2355">
        <f t="shared" ref="F2355:F2402" si="111">F2354+1</f>
        <v>53</v>
      </c>
    </row>
    <row r="2356" spans="1:6" x14ac:dyDescent="0.3">
      <c r="A2356">
        <v>53</v>
      </c>
      <c r="B2356">
        <v>2005</v>
      </c>
      <c r="C2356" t="s">
        <v>99</v>
      </c>
      <c r="D2356">
        <v>601</v>
      </c>
      <c r="E2356" s="1">
        <f t="shared" si="110"/>
        <v>0.71547619047619049</v>
      </c>
      <c r="F2356">
        <f t="shared" si="111"/>
        <v>54</v>
      </c>
    </row>
    <row r="2357" spans="1:6" x14ac:dyDescent="0.3">
      <c r="A2357">
        <v>54</v>
      </c>
      <c r="B2357">
        <v>2005</v>
      </c>
      <c r="C2357" t="s">
        <v>88</v>
      </c>
      <c r="D2357">
        <v>597</v>
      </c>
      <c r="E2357" s="1">
        <f t="shared" si="110"/>
        <v>0.71071428571428574</v>
      </c>
      <c r="F2357">
        <f t="shared" si="111"/>
        <v>55</v>
      </c>
    </row>
    <row r="2358" spans="1:6" x14ac:dyDescent="0.3">
      <c r="A2358">
        <v>55</v>
      </c>
      <c r="B2358">
        <v>2005</v>
      </c>
      <c r="C2358" t="s">
        <v>3</v>
      </c>
      <c r="D2358">
        <v>596</v>
      </c>
      <c r="E2358" s="1">
        <f t="shared" si="110"/>
        <v>0.70952380952380956</v>
      </c>
      <c r="F2358">
        <f t="shared" si="111"/>
        <v>56</v>
      </c>
    </row>
    <row r="2359" spans="1:6" x14ac:dyDescent="0.3">
      <c r="A2359">
        <v>56</v>
      </c>
      <c r="B2359">
        <v>2005</v>
      </c>
      <c r="C2359" t="s">
        <v>137</v>
      </c>
      <c r="D2359">
        <v>585</v>
      </c>
      <c r="E2359" s="1">
        <f t="shared" si="110"/>
        <v>0.6964285714285714</v>
      </c>
      <c r="F2359">
        <f t="shared" si="111"/>
        <v>57</v>
      </c>
    </row>
    <row r="2360" spans="1:6" x14ac:dyDescent="0.3">
      <c r="A2360">
        <v>56</v>
      </c>
      <c r="B2360">
        <v>2005</v>
      </c>
      <c r="C2360" t="s">
        <v>133</v>
      </c>
      <c r="D2360">
        <v>585</v>
      </c>
      <c r="E2360" s="1">
        <f t="shared" si="110"/>
        <v>0.6964285714285714</v>
      </c>
      <c r="F2360">
        <f t="shared" si="111"/>
        <v>58</v>
      </c>
    </row>
    <row r="2361" spans="1:6" x14ac:dyDescent="0.3">
      <c r="A2361">
        <v>58</v>
      </c>
      <c r="B2361">
        <v>2005</v>
      </c>
      <c r="C2361" t="s">
        <v>74</v>
      </c>
      <c r="D2361">
        <v>579</v>
      </c>
      <c r="E2361" s="1">
        <f t="shared" si="110"/>
        <v>0.68928571428571428</v>
      </c>
      <c r="F2361">
        <f t="shared" si="111"/>
        <v>59</v>
      </c>
    </row>
    <row r="2362" spans="1:6" x14ac:dyDescent="0.3">
      <c r="A2362">
        <v>59</v>
      </c>
      <c r="B2362">
        <v>2005</v>
      </c>
      <c r="C2362" t="s">
        <v>83</v>
      </c>
      <c r="D2362">
        <v>573</v>
      </c>
      <c r="E2362" s="1">
        <f t="shared" si="110"/>
        <v>0.68214285714285716</v>
      </c>
      <c r="F2362">
        <f t="shared" si="111"/>
        <v>60</v>
      </c>
    </row>
    <row r="2363" spans="1:6" x14ac:dyDescent="0.3">
      <c r="A2363">
        <v>60</v>
      </c>
      <c r="B2363">
        <v>2005</v>
      </c>
      <c r="C2363" t="s">
        <v>41</v>
      </c>
      <c r="D2363">
        <v>572</v>
      </c>
      <c r="E2363" s="1">
        <f t="shared" si="110"/>
        <v>0.68095238095238098</v>
      </c>
      <c r="F2363">
        <f t="shared" si="111"/>
        <v>61</v>
      </c>
    </row>
    <row r="2364" spans="1:6" x14ac:dyDescent="0.3">
      <c r="A2364">
        <v>61</v>
      </c>
      <c r="B2364">
        <v>2005</v>
      </c>
      <c r="C2364" t="s">
        <v>97</v>
      </c>
      <c r="D2364">
        <v>570</v>
      </c>
      <c r="E2364" s="1">
        <f t="shared" si="110"/>
        <v>0.6785714285714286</v>
      </c>
      <c r="F2364">
        <f t="shared" si="111"/>
        <v>62</v>
      </c>
    </row>
    <row r="2365" spans="1:6" x14ac:dyDescent="0.3">
      <c r="A2365">
        <v>61</v>
      </c>
      <c r="B2365">
        <v>2005</v>
      </c>
      <c r="C2365" t="s">
        <v>81</v>
      </c>
      <c r="D2365">
        <v>570</v>
      </c>
      <c r="E2365" s="1">
        <f t="shared" si="110"/>
        <v>0.6785714285714286</v>
      </c>
      <c r="F2365">
        <f t="shared" si="111"/>
        <v>63</v>
      </c>
    </row>
    <row r="2366" spans="1:6" x14ac:dyDescent="0.3">
      <c r="A2366">
        <v>63</v>
      </c>
      <c r="B2366">
        <v>2005</v>
      </c>
      <c r="C2366" t="s">
        <v>44</v>
      </c>
      <c r="D2366">
        <v>569</v>
      </c>
      <c r="E2366" s="1">
        <f t="shared" si="110"/>
        <v>0.67738095238095242</v>
      </c>
      <c r="F2366">
        <f t="shared" si="111"/>
        <v>64</v>
      </c>
    </row>
    <row r="2367" spans="1:6" x14ac:dyDescent="0.3">
      <c r="A2367">
        <v>64</v>
      </c>
      <c r="B2367">
        <v>2005</v>
      </c>
      <c r="C2367" t="s">
        <v>30</v>
      </c>
      <c r="D2367">
        <v>562</v>
      </c>
      <c r="E2367" s="1">
        <f t="shared" si="110"/>
        <v>0.669047619047619</v>
      </c>
      <c r="F2367">
        <f t="shared" si="111"/>
        <v>65</v>
      </c>
    </row>
    <row r="2368" spans="1:6" x14ac:dyDescent="0.3">
      <c r="A2368">
        <v>65</v>
      </c>
      <c r="B2368">
        <v>2005</v>
      </c>
      <c r="C2368" t="s">
        <v>61</v>
      </c>
      <c r="D2368">
        <v>561</v>
      </c>
      <c r="E2368" s="1">
        <f t="shared" si="110"/>
        <v>0.66785714285714282</v>
      </c>
      <c r="F2368">
        <f t="shared" si="111"/>
        <v>66</v>
      </c>
    </row>
    <row r="2369" spans="1:6" x14ac:dyDescent="0.3">
      <c r="A2369">
        <v>66</v>
      </c>
      <c r="B2369">
        <v>2005</v>
      </c>
      <c r="C2369" t="s">
        <v>20</v>
      </c>
      <c r="D2369">
        <v>560</v>
      </c>
      <c r="E2369" s="1">
        <f t="shared" si="110"/>
        <v>0.66666666666666663</v>
      </c>
      <c r="F2369">
        <f t="shared" si="111"/>
        <v>67</v>
      </c>
    </row>
    <row r="2370" spans="1:6" x14ac:dyDescent="0.3">
      <c r="A2370">
        <v>67</v>
      </c>
      <c r="B2370">
        <v>2005</v>
      </c>
      <c r="C2370" t="s">
        <v>56</v>
      </c>
      <c r="D2370">
        <v>555</v>
      </c>
      <c r="E2370" s="1">
        <f t="shared" si="110"/>
        <v>0.6607142857142857</v>
      </c>
      <c r="F2370">
        <f t="shared" si="111"/>
        <v>68</v>
      </c>
    </row>
    <row r="2371" spans="1:6" x14ac:dyDescent="0.3">
      <c r="A2371">
        <v>68</v>
      </c>
      <c r="B2371">
        <v>2005</v>
      </c>
      <c r="C2371" t="s">
        <v>75</v>
      </c>
      <c r="D2371">
        <v>553</v>
      </c>
      <c r="E2371" s="1">
        <f t="shared" si="110"/>
        <v>0.65833333333333333</v>
      </c>
      <c r="F2371">
        <f t="shared" si="111"/>
        <v>69</v>
      </c>
    </row>
    <row r="2372" spans="1:6" x14ac:dyDescent="0.3">
      <c r="A2372">
        <v>69</v>
      </c>
      <c r="B2372">
        <v>2005</v>
      </c>
      <c r="C2372" t="s">
        <v>33</v>
      </c>
      <c r="D2372">
        <v>550</v>
      </c>
      <c r="E2372" s="1">
        <f t="shared" si="110"/>
        <v>0.65476190476190477</v>
      </c>
      <c r="F2372">
        <f t="shared" si="111"/>
        <v>70</v>
      </c>
    </row>
    <row r="2373" spans="1:6" x14ac:dyDescent="0.3">
      <c r="A2373">
        <v>69</v>
      </c>
      <c r="B2373">
        <v>2005</v>
      </c>
      <c r="C2373" t="s">
        <v>82</v>
      </c>
      <c r="D2373">
        <v>550</v>
      </c>
      <c r="E2373" s="1">
        <f t="shared" si="110"/>
        <v>0.65476190476190477</v>
      </c>
      <c r="F2373">
        <f t="shared" si="111"/>
        <v>71</v>
      </c>
    </row>
    <row r="2374" spans="1:6" x14ac:dyDescent="0.3">
      <c r="A2374">
        <v>71</v>
      </c>
      <c r="B2374">
        <v>2005</v>
      </c>
      <c r="C2374" t="s">
        <v>27</v>
      </c>
      <c r="D2374">
        <v>549</v>
      </c>
      <c r="E2374" s="1">
        <f t="shared" si="110"/>
        <v>0.65357142857142858</v>
      </c>
      <c r="F2374">
        <f t="shared" si="111"/>
        <v>72</v>
      </c>
    </row>
    <row r="2375" spans="1:6" x14ac:dyDescent="0.3">
      <c r="A2375">
        <v>72</v>
      </c>
      <c r="B2375">
        <v>2005</v>
      </c>
      <c r="C2375" t="s">
        <v>90</v>
      </c>
      <c r="D2375">
        <v>548</v>
      </c>
      <c r="E2375" s="1">
        <f t="shared" si="110"/>
        <v>0.65238095238095239</v>
      </c>
      <c r="F2375">
        <f t="shared" si="111"/>
        <v>73</v>
      </c>
    </row>
    <row r="2376" spans="1:6" x14ac:dyDescent="0.3">
      <c r="A2376">
        <v>72</v>
      </c>
      <c r="B2376">
        <v>2005</v>
      </c>
      <c r="C2376" t="s">
        <v>94</v>
      </c>
      <c r="D2376">
        <v>548</v>
      </c>
      <c r="E2376" s="1">
        <f t="shared" si="110"/>
        <v>0.65238095238095239</v>
      </c>
      <c r="F2376">
        <f t="shared" si="111"/>
        <v>74</v>
      </c>
    </row>
    <row r="2377" spans="1:6" x14ac:dyDescent="0.3">
      <c r="A2377">
        <v>74</v>
      </c>
      <c r="B2377">
        <v>2005</v>
      </c>
      <c r="C2377" t="s">
        <v>35</v>
      </c>
      <c r="D2377">
        <v>547</v>
      </c>
      <c r="E2377" s="1">
        <f t="shared" si="110"/>
        <v>0.65119047619047621</v>
      </c>
      <c r="F2377">
        <f t="shared" si="111"/>
        <v>75</v>
      </c>
    </row>
    <row r="2378" spans="1:6" x14ac:dyDescent="0.3">
      <c r="A2378">
        <v>75</v>
      </c>
      <c r="B2378">
        <v>2005</v>
      </c>
      <c r="C2378" t="s">
        <v>84</v>
      </c>
      <c r="D2378">
        <v>546</v>
      </c>
      <c r="E2378" s="1">
        <f t="shared" si="110"/>
        <v>0.65</v>
      </c>
      <c r="F2378">
        <f t="shared" si="111"/>
        <v>76</v>
      </c>
    </row>
    <row r="2379" spans="1:6" x14ac:dyDescent="0.3">
      <c r="A2379">
        <v>76</v>
      </c>
      <c r="B2379">
        <v>2005</v>
      </c>
      <c r="C2379" t="s">
        <v>127</v>
      </c>
      <c r="D2379">
        <v>543</v>
      </c>
      <c r="E2379" s="1">
        <f t="shared" si="110"/>
        <v>0.64642857142857146</v>
      </c>
      <c r="F2379">
        <f t="shared" si="111"/>
        <v>77</v>
      </c>
    </row>
    <row r="2380" spans="1:6" x14ac:dyDescent="0.3">
      <c r="A2380">
        <v>77</v>
      </c>
      <c r="B2380">
        <v>2005</v>
      </c>
      <c r="C2380" t="s">
        <v>65</v>
      </c>
      <c r="D2380">
        <v>541</v>
      </c>
      <c r="E2380" s="1">
        <f t="shared" si="110"/>
        <v>0.64404761904761909</v>
      </c>
      <c r="F2380">
        <f t="shared" si="111"/>
        <v>78</v>
      </c>
    </row>
    <row r="2381" spans="1:6" x14ac:dyDescent="0.3">
      <c r="A2381">
        <v>78</v>
      </c>
      <c r="B2381">
        <v>2005</v>
      </c>
      <c r="C2381" t="s">
        <v>77</v>
      </c>
      <c r="D2381">
        <v>536</v>
      </c>
      <c r="E2381" s="1">
        <f t="shared" si="110"/>
        <v>0.63809523809523805</v>
      </c>
      <c r="F2381">
        <f t="shared" si="111"/>
        <v>79</v>
      </c>
    </row>
    <row r="2382" spans="1:6" x14ac:dyDescent="0.3">
      <c r="A2382">
        <v>79</v>
      </c>
      <c r="B2382">
        <v>2005</v>
      </c>
      <c r="C2382" t="s">
        <v>72</v>
      </c>
      <c r="D2382">
        <v>531</v>
      </c>
      <c r="E2382" s="1">
        <f t="shared" si="110"/>
        <v>0.63214285714285712</v>
      </c>
      <c r="F2382">
        <f t="shared" si="111"/>
        <v>80</v>
      </c>
    </row>
    <row r="2383" spans="1:6" x14ac:dyDescent="0.3">
      <c r="A2383">
        <v>80</v>
      </c>
      <c r="B2383">
        <v>2005</v>
      </c>
      <c r="C2383" t="s">
        <v>39</v>
      </c>
      <c r="D2383">
        <v>522</v>
      </c>
      <c r="E2383" s="1">
        <f t="shared" si="110"/>
        <v>0.62142857142857144</v>
      </c>
      <c r="F2383">
        <f t="shared" si="111"/>
        <v>81</v>
      </c>
    </row>
    <row r="2384" spans="1:6" x14ac:dyDescent="0.3">
      <c r="A2384">
        <v>80</v>
      </c>
      <c r="B2384">
        <v>2005</v>
      </c>
      <c r="C2384" t="s">
        <v>131</v>
      </c>
      <c r="D2384">
        <v>522</v>
      </c>
      <c r="E2384" s="1">
        <f t="shared" si="110"/>
        <v>0.62142857142857144</v>
      </c>
      <c r="F2384">
        <f t="shared" si="111"/>
        <v>82</v>
      </c>
    </row>
    <row r="2385" spans="1:6" x14ac:dyDescent="0.3">
      <c r="A2385">
        <v>82</v>
      </c>
      <c r="B2385">
        <v>2005</v>
      </c>
      <c r="C2385" t="s">
        <v>67</v>
      </c>
      <c r="D2385">
        <v>517</v>
      </c>
      <c r="E2385" s="1">
        <f t="shared" si="110"/>
        <v>0.61547619047619051</v>
      </c>
      <c r="F2385">
        <f t="shared" si="111"/>
        <v>83</v>
      </c>
    </row>
    <row r="2386" spans="1:6" x14ac:dyDescent="0.3">
      <c r="A2386">
        <v>82</v>
      </c>
      <c r="B2386">
        <v>2005</v>
      </c>
      <c r="C2386" t="s">
        <v>153</v>
      </c>
      <c r="D2386">
        <v>517</v>
      </c>
      <c r="E2386" s="1">
        <f t="shared" si="110"/>
        <v>0.61547619047619051</v>
      </c>
      <c r="F2386">
        <f t="shared" si="111"/>
        <v>84</v>
      </c>
    </row>
    <row r="2387" spans="1:6" x14ac:dyDescent="0.3">
      <c r="A2387">
        <v>84</v>
      </c>
      <c r="B2387">
        <v>2005</v>
      </c>
      <c r="C2387" t="s">
        <v>52</v>
      </c>
      <c r="D2387">
        <v>512</v>
      </c>
      <c r="E2387" s="1">
        <f t="shared" si="110"/>
        <v>0.60952380952380958</v>
      </c>
      <c r="F2387">
        <f t="shared" si="111"/>
        <v>85</v>
      </c>
    </row>
    <row r="2388" spans="1:6" x14ac:dyDescent="0.3">
      <c r="A2388">
        <v>85</v>
      </c>
      <c r="B2388">
        <v>2005</v>
      </c>
      <c r="C2388" t="s">
        <v>95</v>
      </c>
      <c r="D2388">
        <v>509</v>
      </c>
      <c r="E2388" s="1">
        <f t="shared" si="110"/>
        <v>0.60595238095238091</v>
      </c>
      <c r="F2388">
        <f t="shared" si="111"/>
        <v>86</v>
      </c>
    </row>
    <row r="2389" spans="1:6" x14ac:dyDescent="0.3">
      <c r="A2389">
        <v>86</v>
      </c>
      <c r="B2389">
        <v>2005</v>
      </c>
      <c r="C2389" t="s">
        <v>87</v>
      </c>
      <c r="D2389">
        <v>503</v>
      </c>
      <c r="E2389" s="1">
        <f t="shared" si="110"/>
        <v>0.59880952380952379</v>
      </c>
      <c r="F2389">
        <f t="shared" si="111"/>
        <v>87</v>
      </c>
    </row>
    <row r="2390" spans="1:6" x14ac:dyDescent="0.3">
      <c r="A2390">
        <v>87</v>
      </c>
      <c r="B2390">
        <v>2005</v>
      </c>
      <c r="C2390" t="s">
        <v>49</v>
      </c>
      <c r="D2390">
        <v>502</v>
      </c>
      <c r="E2390" s="1">
        <f t="shared" si="110"/>
        <v>0.59761904761904761</v>
      </c>
      <c r="F2390">
        <f t="shared" si="111"/>
        <v>88</v>
      </c>
    </row>
    <row r="2391" spans="1:6" x14ac:dyDescent="0.3">
      <c r="A2391">
        <v>87</v>
      </c>
      <c r="B2391">
        <v>2005</v>
      </c>
      <c r="C2391" t="s">
        <v>125</v>
      </c>
      <c r="D2391">
        <v>502</v>
      </c>
      <c r="E2391" s="1">
        <f t="shared" si="110"/>
        <v>0.59761904761904761</v>
      </c>
      <c r="F2391">
        <f t="shared" si="111"/>
        <v>89</v>
      </c>
    </row>
    <row r="2392" spans="1:6" x14ac:dyDescent="0.3">
      <c r="A2392">
        <v>89</v>
      </c>
      <c r="B2392">
        <v>2005</v>
      </c>
      <c r="C2392" t="s">
        <v>138</v>
      </c>
      <c r="D2392">
        <v>488</v>
      </c>
      <c r="E2392" s="1">
        <f t="shared" si="110"/>
        <v>0.580952380952381</v>
      </c>
      <c r="F2392">
        <f t="shared" si="111"/>
        <v>90</v>
      </c>
    </row>
    <row r="2393" spans="1:6" x14ac:dyDescent="0.3">
      <c r="A2393">
        <v>89</v>
      </c>
      <c r="B2393">
        <v>2005</v>
      </c>
      <c r="C2393" t="s">
        <v>135</v>
      </c>
      <c r="D2393">
        <v>488</v>
      </c>
      <c r="E2393" s="1">
        <f t="shared" si="110"/>
        <v>0.580952380952381</v>
      </c>
      <c r="F2393">
        <f t="shared" si="111"/>
        <v>91</v>
      </c>
    </row>
    <row r="2394" spans="1:6" x14ac:dyDescent="0.3">
      <c r="A2394">
        <v>91</v>
      </c>
      <c r="B2394">
        <v>2005</v>
      </c>
      <c r="C2394" t="s">
        <v>110</v>
      </c>
      <c r="D2394">
        <v>484</v>
      </c>
      <c r="E2394" s="1">
        <f t="shared" si="110"/>
        <v>0.57619047619047614</v>
      </c>
      <c r="F2394">
        <f t="shared" si="111"/>
        <v>92</v>
      </c>
    </row>
    <row r="2395" spans="1:6" x14ac:dyDescent="0.3">
      <c r="A2395">
        <v>92</v>
      </c>
      <c r="B2395">
        <v>2005</v>
      </c>
      <c r="C2395" t="s">
        <v>157</v>
      </c>
      <c r="D2395">
        <v>483</v>
      </c>
      <c r="E2395" s="1">
        <f t="shared" si="110"/>
        <v>0.57499999999999996</v>
      </c>
      <c r="F2395">
        <f t="shared" si="111"/>
        <v>93</v>
      </c>
    </row>
    <row r="2396" spans="1:6" x14ac:dyDescent="0.3">
      <c r="A2396">
        <v>92</v>
      </c>
      <c r="B2396">
        <v>2005</v>
      </c>
      <c r="C2396" t="s">
        <v>161</v>
      </c>
      <c r="D2396">
        <v>483</v>
      </c>
      <c r="E2396" s="1">
        <f t="shared" si="110"/>
        <v>0.57499999999999996</v>
      </c>
      <c r="F2396">
        <f t="shared" si="111"/>
        <v>94</v>
      </c>
    </row>
    <row r="2397" spans="1:6" x14ac:dyDescent="0.3">
      <c r="A2397">
        <v>94</v>
      </c>
      <c r="B2397">
        <v>2005</v>
      </c>
      <c r="C2397" t="s">
        <v>58</v>
      </c>
      <c r="D2397">
        <v>482</v>
      </c>
      <c r="E2397" s="1">
        <f t="shared" si="110"/>
        <v>0.57380952380952377</v>
      </c>
      <c r="F2397">
        <f t="shared" si="111"/>
        <v>95</v>
      </c>
    </row>
    <row r="2398" spans="1:6" x14ac:dyDescent="0.3">
      <c r="A2398">
        <v>95</v>
      </c>
      <c r="B2398">
        <v>2005</v>
      </c>
      <c r="C2398" t="s">
        <v>55</v>
      </c>
      <c r="D2398">
        <v>478</v>
      </c>
      <c r="E2398" s="1">
        <f t="shared" si="110"/>
        <v>0.56904761904761902</v>
      </c>
      <c r="F2398">
        <f t="shared" si="111"/>
        <v>96</v>
      </c>
    </row>
    <row r="2399" spans="1:6" x14ac:dyDescent="0.3">
      <c r="A2399">
        <v>96</v>
      </c>
      <c r="B2399">
        <v>2005</v>
      </c>
      <c r="C2399" t="s">
        <v>123</v>
      </c>
      <c r="D2399">
        <v>472</v>
      </c>
      <c r="E2399" s="1">
        <f t="shared" si="110"/>
        <v>0.56190476190476191</v>
      </c>
      <c r="F2399">
        <f t="shared" si="111"/>
        <v>97</v>
      </c>
    </row>
    <row r="2400" spans="1:6" x14ac:dyDescent="0.3">
      <c r="A2400">
        <v>96</v>
      </c>
      <c r="B2400">
        <v>2005</v>
      </c>
      <c r="C2400" t="s">
        <v>66</v>
      </c>
      <c r="D2400">
        <v>472</v>
      </c>
      <c r="E2400" s="1">
        <f t="shared" si="110"/>
        <v>0.56190476190476191</v>
      </c>
      <c r="F2400">
        <f t="shared" si="111"/>
        <v>98</v>
      </c>
    </row>
    <row r="2401" spans="1:6" x14ac:dyDescent="0.3">
      <c r="A2401">
        <v>98</v>
      </c>
      <c r="B2401">
        <v>2005</v>
      </c>
      <c r="C2401" t="s">
        <v>79</v>
      </c>
      <c r="D2401">
        <v>465</v>
      </c>
      <c r="E2401" s="1">
        <f t="shared" si="110"/>
        <v>0.5535714285714286</v>
      </c>
      <c r="F2401">
        <f t="shared" si="111"/>
        <v>99</v>
      </c>
    </row>
    <row r="2402" spans="1:6" x14ac:dyDescent="0.3">
      <c r="A2402">
        <v>98</v>
      </c>
      <c r="B2402">
        <v>2005</v>
      </c>
      <c r="C2402" t="s">
        <v>114</v>
      </c>
      <c r="D2402">
        <v>465</v>
      </c>
      <c r="E2402" s="1">
        <f t="shared" si="110"/>
        <v>0.5535714285714286</v>
      </c>
      <c r="F2402">
        <f t="shared" si="111"/>
        <v>100</v>
      </c>
    </row>
    <row r="2403" spans="1:6" x14ac:dyDescent="0.3">
      <c r="A2403">
        <v>51</v>
      </c>
      <c r="B2403">
        <v>2004</v>
      </c>
      <c r="C2403" t="s">
        <v>44</v>
      </c>
      <c r="D2403">
        <v>589</v>
      </c>
      <c r="E2403" s="1">
        <f>D2403/843</f>
        <v>0.69869513641755632</v>
      </c>
      <c r="F2403">
        <v>51</v>
      </c>
    </row>
    <row r="2404" spans="1:6" x14ac:dyDescent="0.3">
      <c r="A2404">
        <v>51</v>
      </c>
      <c r="B2404">
        <v>2004</v>
      </c>
      <c r="C2404" t="s">
        <v>11</v>
      </c>
      <c r="D2404">
        <v>589</v>
      </c>
      <c r="E2404" s="1">
        <f t="shared" ref="E2404:E2452" si="112">D2404/843</f>
        <v>0.69869513641755632</v>
      </c>
      <c r="F2404">
        <f>F2403+1</f>
        <v>52</v>
      </c>
    </row>
    <row r="2405" spans="1:6" x14ac:dyDescent="0.3">
      <c r="A2405">
        <v>53</v>
      </c>
      <c r="B2405">
        <v>2004</v>
      </c>
      <c r="C2405" t="s">
        <v>53</v>
      </c>
      <c r="D2405">
        <v>587</v>
      </c>
      <c r="E2405" s="1">
        <f t="shared" si="112"/>
        <v>0.69632265717674968</v>
      </c>
      <c r="F2405">
        <f t="shared" ref="F2405:F2452" si="113">F2404+1</f>
        <v>53</v>
      </c>
    </row>
    <row r="2406" spans="1:6" x14ac:dyDescent="0.3">
      <c r="A2406">
        <v>54</v>
      </c>
      <c r="B2406">
        <v>2004</v>
      </c>
      <c r="C2406" t="s">
        <v>94</v>
      </c>
      <c r="D2406">
        <v>585</v>
      </c>
      <c r="E2406" s="1">
        <f t="shared" si="112"/>
        <v>0.69395017793594305</v>
      </c>
      <c r="F2406">
        <f t="shared" si="113"/>
        <v>54</v>
      </c>
    </row>
    <row r="2407" spans="1:6" x14ac:dyDescent="0.3">
      <c r="A2407">
        <v>54</v>
      </c>
      <c r="B2407">
        <v>2004</v>
      </c>
      <c r="C2407" t="s">
        <v>90</v>
      </c>
      <c r="D2407">
        <v>585</v>
      </c>
      <c r="E2407" s="1">
        <f t="shared" si="112"/>
        <v>0.69395017793594305</v>
      </c>
      <c r="F2407">
        <f t="shared" si="113"/>
        <v>55</v>
      </c>
    </row>
    <row r="2408" spans="1:6" x14ac:dyDescent="0.3">
      <c r="A2408">
        <v>56</v>
      </c>
      <c r="B2408">
        <v>2004</v>
      </c>
      <c r="C2408" t="s">
        <v>110</v>
      </c>
      <c r="D2408">
        <v>582</v>
      </c>
      <c r="E2408" s="1">
        <f t="shared" si="112"/>
        <v>0.69039145907473309</v>
      </c>
      <c r="F2408">
        <f t="shared" si="113"/>
        <v>56</v>
      </c>
    </row>
    <row r="2409" spans="1:6" x14ac:dyDescent="0.3">
      <c r="A2409">
        <v>57</v>
      </c>
      <c r="B2409">
        <v>2004</v>
      </c>
      <c r="C2409" t="s">
        <v>25</v>
      </c>
      <c r="D2409">
        <v>580</v>
      </c>
      <c r="E2409" s="1">
        <f t="shared" si="112"/>
        <v>0.68801897983392646</v>
      </c>
      <c r="F2409">
        <f t="shared" si="113"/>
        <v>57</v>
      </c>
    </row>
    <row r="2410" spans="1:6" x14ac:dyDescent="0.3">
      <c r="A2410">
        <v>58</v>
      </c>
      <c r="B2410">
        <v>2004</v>
      </c>
      <c r="C2410" t="s">
        <v>26</v>
      </c>
      <c r="D2410">
        <v>577</v>
      </c>
      <c r="E2410" s="1">
        <f t="shared" si="112"/>
        <v>0.68446026097271651</v>
      </c>
      <c r="F2410">
        <f t="shared" si="113"/>
        <v>58</v>
      </c>
    </row>
    <row r="2411" spans="1:6" x14ac:dyDescent="0.3">
      <c r="A2411">
        <v>59</v>
      </c>
      <c r="B2411">
        <v>2004</v>
      </c>
      <c r="C2411" t="s">
        <v>78</v>
      </c>
      <c r="D2411">
        <v>575</v>
      </c>
      <c r="E2411" s="1">
        <f t="shared" si="112"/>
        <v>0.68208778173190987</v>
      </c>
      <c r="F2411">
        <f t="shared" si="113"/>
        <v>59</v>
      </c>
    </row>
    <row r="2412" spans="1:6" x14ac:dyDescent="0.3">
      <c r="A2412">
        <v>60</v>
      </c>
      <c r="B2412">
        <v>2004</v>
      </c>
      <c r="C2412" t="s">
        <v>99</v>
      </c>
      <c r="D2412">
        <v>572</v>
      </c>
      <c r="E2412" s="1">
        <f t="shared" si="112"/>
        <v>0.67852906287069992</v>
      </c>
      <c r="F2412">
        <f t="shared" si="113"/>
        <v>60</v>
      </c>
    </row>
    <row r="2413" spans="1:6" x14ac:dyDescent="0.3">
      <c r="A2413">
        <v>61</v>
      </c>
      <c r="B2413">
        <v>2004</v>
      </c>
      <c r="C2413" t="s">
        <v>131</v>
      </c>
      <c r="D2413">
        <v>566</v>
      </c>
      <c r="E2413" s="1">
        <f t="shared" si="112"/>
        <v>0.6714116251482799</v>
      </c>
      <c r="F2413">
        <f t="shared" si="113"/>
        <v>61</v>
      </c>
    </row>
    <row r="2414" spans="1:6" x14ac:dyDescent="0.3">
      <c r="A2414">
        <v>62</v>
      </c>
      <c r="B2414">
        <v>2004</v>
      </c>
      <c r="C2414" t="s">
        <v>56</v>
      </c>
      <c r="D2414">
        <v>565</v>
      </c>
      <c r="E2414" s="1">
        <f t="shared" si="112"/>
        <v>0.67022538552787658</v>
      </c>
      <c r="F2414">
        <f t="shared" si="113"/>
        <v>62</v>
      </c>
    </row>
    <row r="2415" spans="1:6" x14ac:dyDescent="0.3">
      <c r="A2415">
        <v>63</v>
      </c>
      <c r="B2415">
        <v>2004</v>
      </c>
      <c r="C2415" t="s">
        <v>71</v>
      </c>
      <c r="D2415">
        <v>564</v>
      </c>
      <c r="E2415" s="1">
        <f t="shared" si="112"/>
        <v>0.66903914590747326</v>
      </c>
      <c r="F2415">
        <f t="shared" si="113"/>
        <v>63</v>
      </c>
    </row>
    <row r="2416" spans="1:6" x14ac:dyDescent="0.3">
      <c r="A2416">
        <v>64</v>
      </c>
      <c r="B2416">
        <v>2004</v>
      </c>
      <c r="C2416" t="s">
        <v>35</v>
      </c>
      <c r="D2416">
        <v>562</v>
      </c>
      <c r="E2416" s="1">
        <f t="shared" si="112"/>
        <v>0.66666666666666663</v>
      </c>
      <c r="F2416">
        <f t="shared" si="113"/>
        <v>64</v>
      </c>
    </row>
    <row r="2417" spans="1:6" x14ac:dyDescent="0.3">
      <c r="A2417">
        <v>65</v>
      </c>
      <c r="B2417">
        <v>2004</v>
      </c>
      <c r="C2417" t="s">
        <v>82</v>
      </c>
      <c r="D2417">
        <v>560</v>
      </c>
      <c r="E2417" s="1">
        <f t="shared" si="112"/>
        <v>0.66429418742585999</v>
      </c>
      <c r="F2417">
        <f t="shared" si="113"/>
        <v>65</v>
      </c>
    </row>
    <row r="2418" spans="1:6" x14ac:dyDescent="0.3">
      <c r="A2418">
        <v>66</v>
      </c>
      <c r="B2418">
        <v>2004</v>
      </c>
      <c r="C2418" t="s">
        <v>20</v>
      </c>
      <c r="D2418">
        <v>558</v>
      </c>
      <c r="E2418" s="1">
        <f t="shared" si="112"/>
        <v>0.66192170818505336</v>
      </c>
      <c r="F2418">
        <f t="shared" si="113"/>
        <v>66</v>
      </c>
    </row>
    <row r="2419" spans="1:6" x14ac:dyDescent="0.3">
      <c r="A2419">
        <v>66</v>
      </c>
      <c r="B2419">
        <v>2004</v>
      </c>
      <c r="C2419" t="s">
        <v>55</v>
      </c>
      <c r="D2419">
        <v>558</v>
      </c>
      <c r="E2419" s="1">
        <f t="shared" si="112"/>
        <v>0.66192170818505336</v>
      </c>
      <c r="F2419">
        <f t="shared" si="113"/>
        <v>67</v>
      </c>
    </row>
    <row r="2420" spans="1:6" x14ac:dyDescent="0.3">
      <c r="A2420">
        <v>68</v>
      </c>
      <c r="B2420">
        <v>2004</v>
      </c>
      <c r="C2420" t="s">
        <v>27</v>
      </c>
      <c r="D2420">
        <v>555</v>
      </c>
      <c r="E2420" s="1">
        <f t="shared" si="112"/>
        <v>0.65836298932384341</v>
      </c>
      <c r="F2420">
        <f t="shared" si="113"/>
        <v>68</v>
      </c>
    </row>
    <row r="2421" spans="1:6" x14ac:dyDescent="0.3">
      <c r="A2421">
        <v>69</v>
      </c>
      <c r="B2421">
        <v>2004</v>
      </c>
      <c r="C2421" t="s">
        <v>81</v>
      </c>
      <c r="D2421">
        <v>554</v>
      </c>
      <c r="E2421" s="1">
        <f t="shared" si="112"/>
        <v>0.65717674970344009</v>
      </c>
      <c r="F2421">
        <f t="shared" si="113"/>
        <v>69</v>
      </c>
    </row>
    <row r="2422" spans="1:6" x14ac:dyDescent="0.3">
      <c r="A2422">
        <v>70</v>
      </c>
      <c r="B2422">
        <v>2004</v>
      </c>
      <c r="C2422" t="s">
        <v>74</v>
      </c>
      <c r="D2422">
        <v>552</v>
      </c>
      <c r="E2422" s="1">
        <f t="shared" si="112"/>
        <v>0.65480427046263345</v>
      </c>
      <c r="F2422">
        <f t="shared" si="113"/>
        <v>70</v>
      </c>
    </row>
    <row r="2423" spans="1:6" x14ac:dyDescent="0.3">
      <c r="A2423">
        <v>71</v>
      </c>
      <c r="B2423">
        <v>2004</v>
      </c>
      <c r="C2423" t="s">
        <v>133</v>
      </c>
      <c r="D2423">
        <v>551</v>
      </c>
      <c r="E2423" s="1">
        <f t="shared" si="112"/>
        <v>0.65361803084223014</v>
      </c>
      <c r="F2423">
        <f t="shared" si="113"/>
        <v>71</v>
      </c>
    </row>
    <row r="2424" spans="1:6" x14ac:dyDescent="0.3">
      <c r="A2424">
        <v>72</v>
      </c>
      <c r="B2424">
        <v>2004</v>
      </c>
      <c r="C2424" t="s">
        <v>97</v>
      </c>
      <c r="D2424">
        <v>545</v>
      </c>
      <c r="E2424" s="1">
        <f t="shared" si="112"/>
        <v>0.64650059311981023</v>
      </c>
      <c r="F2424">
        <f t="shared" si="113"/>
        <v>72</v>
      </c>
    </row>
    <row r="2425" spans="1:6" x14ac:dyDescent="0.3">
      <c r="A2425">
        <v>73</v>
      </c>
      <c r="B2425">
        <v>2004</v>
      </c>
      <c r="C2425" t="s">
        <v>39</v>
      </c>
      <c r="D2425">
        <v>536</v>
      </c>
      <c r="E2425" s="1">
        <f t="shared" si="112"/>
        <v>0.63582443653618026</v>
      </c>
      <c r="F2425">
        <f t="shared" si="113"/>
        <v>73</v>
      </c>
    </row>
    <row r="2426" spans="1:6" x14ac:dyDescent="0.3">
      <c r="A2426">
        <v>74</v>
      </c>
      <c r="B2426">
        <v>2004</v>
      </c>
      <c r="C2426" t="s">
        <v>30</v>
      </c>
      <c r="D2426">
        <v>533</v>
      </c>
      <c r="E2426" s="1">
        <f t="shared" si="112"/>
        <v>0.63226571767497031</v>
      </c>
      <c r="F2426">
        <f t="shared" si="113"/>
        <v>74</v>
      </c>
    </row>
    <row r="2427" spans="1:6" x14ac:dyDescent="0.3">
      <c r="A2427">
        <v>74</v>
      </c>
      <c r="B2427">
        <v>2004</v>
      </c>
      <c r="C2427" t="s">
        <v>135</v>
      </c>
      <c r="D2427">
        <v>533</v>
      </c>
      <c r="E2427" s="1">
        <f t="shared" si="112"/>
        <v>0.63226571767497031</v>
      </c>
      <c r="F2427">
        <f t="shared" si="113"/>
        <v>75</v>
      </c>
    </row>
    <row r="2428" spans="1:6" x14ac:dyDescent="0.3">
      <c r="A2428">
        <v>76</v>
      </c>
      <c r="B2428">
        <v>2004</v>
      </c>
      <c r="C2428" t="s">
        <v>84</v>
      </c>
      <c r="D2428">
        <v>532</v>
      </c>
      <c r="E2428" s="1">
        <f t="shared" si="112"/>
        <v>0.63107947805456699</v>
      </c>
      <c r="F2428">
        <f t="shared" si="113"/>
        <v>76</v>
      </c>
    </row>
    <row r="2429" spans="1:6" x14ac:dyDescent="0.3">
      <c r="A2429">
        <v>77</v>
      </c>
      <c r="B2429">
        <v>2004</v>
      </c>
      <c r="C2429" t="s">
        <v>60</v>
      </c>
      <c r="D2429">
        <v>528</v>
      </c>
      <c r="E2429" s="1">
        <f t="shared" si="112"/>
        <v>0.62633451957295372</v>
      </c>
      <c r="F2429">
        <f t="shared" si="113"/>
        <v>77</v>
      </c>
    </row>
    <row r="2430" spans="1:6" x14ac:dyDescent="0.3">
      <c r="A2430">
        <v>78</v>
      </c>
      <c r="B2430">
        <v>2004</v>
      </c>
      <c r="C2430" t="s">
        <v>65</v>
      </c>
      <c r="D2430">
        <v>527</v>
      </c>
      <c r="E2430" s="1">
        <f t="shared" si="112"/>
        <v>0.6251482799525504</v>
      </c>
      <c r="F2430">
        <f t="shared" si="113"/>
        <v>78</v>
      </c>
    </row>
    <row r="2431" spans="1:6" x14ac:dyDescent="0.3">
      <c r="A2431">
        <v>79</v>
      </c>
      <c r="B2431">
        <v>2004</v>
      </c>
      <c r="C2431" t="s">
        <v>61</v>
      </c>
      <c r="D2431">
        <v>526</v>
      </c>
      <c r="E2431" s="1">
        <f t="shared" si="112"/>
        <v>0.62396204033214708</v>
      </c>
      <c r="F2431">
        <f t="shared" si="113"/>
        <v>79</v>
      </c>
    </row>
    <row r="2432" spans="1:6" x14ac:dyDescent="0.3">
      <c r="A2432">
        <v>79</v>
      </c>
      <c r="B2432">
        <v>2004</v>
      </c>
      <c r="C2432" t="s">
        <v>96</v>
      </c>
      <c r="D2432">
        <v>526</v>
      </c>
      <c r="E2432" s="1">
        <f t="shared" si="112"/>
        <v>0.62396204033214708</v>
      </c>
      <c r="F2432">
        <f t="shared" si="113"/>
        <v>80</v>
      </c>
    </row>
    <row r="2433" spans="1:6" x14ac:dyDescent="0.3">
      <c r="A2433">
        <v>81</v>
      </c>
      <c r="B2433">
        <v>2004</v>
      </c>
      <c r="C2433" t="s">
        <v>127</v>
      </c>
      <c r="D2433">
        <v>525</v>
      </c>
      <c r="E2433" s="1">
        <f t="shared" si="112"/>
        <v>0.62277580071174377</v>
      </c>
      <c r="F2433">
        <f t="shared" si="113"/>
        <v>81</v>
      </c>
    </row>
    <row r="2434" spans="1:6" x14ac:dyDescent="0.3">
      <c r="A2434">
        <v>82</v>
      </c>
      <c r="B2434">
        <v>2004</v>
      </c>
      <c r="C2434" t="s">
        <v>95</v>
      </c>
      <c r="D2434">
        <v>523</v>
      </c>
      <c r="E2434" s="1">
        <f t="shared" si="112"/>
        <v>0.62040332147093713</v>
      </c>
      <c r="F2434">
        <f t="shared" si="113"/>
        <v>82</v>
      </c>
    </row>
    <row r="2435" spans="1:6" x14ac:dyDescent="0.3">
      <c r="A2435">
        <v>83</v>
      </c>
      <c r="B2435">
        <v>2004</v>
      </c>
      <c r="C2435" t="s">
        <v>33</v>
      </c>
      <c r="D2435">
        <v>522</v>
      </c>
      <c r="E2435" s="1">
        <f t="shared" si="112"/>
        <v>0.61921708185053381</v>
      </c>
      <c r="F2435">
        <f t="shared" si="113"/>
        <v>83</v>
      </c>
    </row>
    <row r="2436" spans="1:6" x14ac:dyDescent="0.3">
      <c r="A2436">
        <v>84</v>
      </c>
      <c r="B2436">
        <v>2004</v>
      </c>
      <c r="C2436" t="s">
        <v>49</v>
      </c>
      <c r="D2436">
        <v>520</v>
      </c>
      <c r="E2436" s="1">
        <f t="shared" si="112"/>
        <v>0.61684460260972718</v>
      </c>
      <c r="F2436">
        <f t="shared" si="113"/>
        <v>84</v>
      </c>
    </row>
    <row r="2437" spans="1:6" x14ac:dyDescent="0.3">
      <c r="A2437">
        <v>85</v>
      </c>
      <c r="B2437">
        <v>2004</v>
      </c>
      <c r="C2437" t="s">
        <v>114</v>
      </c>
      <c r="D2437">
        <v>516</v>
      </c>
      <c r="E2437" s="1">
        <f t="shared" si="112"/>
        <v>0.61209964412811391</v>
      </c>
      <c r="F2437">
        <f t="shared" si="113"/>
        <v>85</v>
      </c>
    </row>
    <row r="2438" spans="1:6" x14ac:dyDescent="0.3">
      <c r="A2438">
        <v>86</v>
      </c>
      <c r="B2438">
        <v>2004</v>
      </c>
      <c r="C2438" t="s">
        <v>67</v>
      </c>
      <c r="D2438">
        <v>515</v>
      </c>
      <c r="E2438" s="1">
        <f t="shared" si="112"/>
        <v>0.61091340450771059</v>
      </c>
      <c r="F2438">
        <f t="shared" si="113"/>
        <v>86</v>
      </c>
    </row>
    <row r="2439" spans="1:6" x14ac:dyDescent="0.3">
      <c r="A2439">
        <v>86</v>
      </c>
      <c r="B2439">
        <v>2004</v>
      </c>
      <c r="C2439" t="s">
        <v>72</v>
      </c>
      <c r="D2439">
        <v>515</v>
      </c>
      <c r="E2439" s="1">
        <f t="shared" si="112"/>
        <v>0.61091340450771059</v>
      </c>
      <c r="F2439">
        <f t="shared" si="113"/>
        <v>87</v>
      </c>
    </row>
    <row r="2440" spans="1:6" x14ac:dyDescent="0.3">
      <c r="A2440">
        <v>86</v>
      </c>
      <c r="B2440">
        <v>2004</v>
      </c>
      <c r="C2440" t="s">
        <v>41</v>
      </c>
      <c r="D2440">
        <v>515</v>
      </c>
      <c r="E2440" s="1">
        <f t="shared" si="112"/>
        <v>0.61091340450771059</v>
      </c>
      <c r="F2440">
        <f t="shared" si="113"/>
        <v>88</v>
      </c>
    </row>
    <row r="2441" spans="1:6" x14ac:dyDescent="0.3">
      <c r="A2441">
        <v>89</v>
      </c>
      <c r="B2441">
        <v>2004</v>
      </c>
      <c r="C2441" t="s">
        <v>137</v>
      </c>
      <c r="D2441">
        <v>513</v>
      </c>
      <c r="E2441" s="1">
        <f t="shared" si="112"/>
        <v>0.60854092526690395</v>
      </c>
      <c r="F2441">
        <f t="shared" si="113"/>
        <v>89</v>
      </c>
    </row>
    <row r="2442" spans="1:6" x14ac:dyDescent="0.3">
      <c r="A2442">
        <v>90</v>
      </c>
      <c r="B2442">
        <v>2004</v>
      </c>
      <c r="C2442" t="s">
        <v>52</v>
      </c>
      <c r="D2442">
        <v>509</v>
      </c>
      <c r="E2442" s="1">
        <f t="shared" si="112"/>
        <v>0.60379596678529068</v>
      </c>
      <c r="F2442">
        <f t="shared" si="113"/>
        <v>90</v>
      </c>
    </row>
    <row r="2443" spans="1:6" x14ac:dyDescent="0.3">
      <c r="A2443">
        <v>91</v>
      </c>
      <c r="B2443">
        <v>2004</v>
      </c>
      <c r="C2443" t="s">
        <v>162</v>
      </c>
      <c r="D2443">
        <v>504</v>
      </c>
      <c r="E2443" s="1">
        <f t="shared" si="112"/>
        <v>0.59786476868327398</v>
      </c>
      <c r="F2443">
        <f t="shared" si="113"/>
        <v>91</v>
      </c>
    </row>
    <row r="2444" spans="1:6" x14ac:dyDescent="0.3">
      <c r="A2444">
        <v>92</v>
      </c>
      <c r="B2444">
        <v>2004</v>
      </c>
      <c r="C2444" t="s">
        <v>125</v>
      </c>
      <c r="D2444">
        <v>497</v>
      </c>
      <c r="E2444" s="1">
        <f t="shared" si="112"/>
        <v>0.58956109134045076</v>
      </c>
      <c r="F2444">
        <f t="shared" si="113"/>
        <v>92</v>
      </c>
    </row>
    <row r="2445" spans="1:6" x14ac:dyDescent="0.3">
      <c r="A2445">
        <v>93</v>
      </c>
      <c r="B2445">
        <v>2004</v>
      </c>
      <c r="C2445" t="s">
        <v>58</v>
      </c>
      <c r="D2445">
        <v>495</v>
      </c>
      <c r="E2445" s="1">
        <f t="shared" si="112"/>
        <v>0.58718861209964412</v>
      </c>
      <c r="F2445">
        <f t="shared" si="113"/>
        <v>93</v>
      </c>
    </row>
    <row r="2446" spans="1:6" x14ac:dyDescent="0.3">
      <c r="A2446">
        <v>94</v>
      </c>
      <c r="B2446">
        <v>2004</v>
      </c>
      <c r="C2446" t="s">
        <v>66</v>
      </c>
      <c r="D2446">
        <v>485</v>
      </c>
      <c r="E2446" s="1">
        <f t="shared" si="112"/>
        <v>0.57532621589561095</v>
      </c>
      <c r="F2446">
        <f t="shared" si="113"/>
        <v>94</v>
      </c>
    </row>
    <row r="2447" spans="1:6" x14ac:dyDescent="0.3">
      <c r="A2447">
        <v>95</v>
      </c>
      <c r="B2447">
        <v>2004</v>
      </c>
      <c r="C2447" t="s">
        <v>79</v>
      </c>
      <c r="D2447">
        <v>481</v>
      </c>
      <c r="E2447" s="1">
        <f t="shared" si="112"/>
        <v>0.57058125741399768</v>
      </c>
      <c r="F2447">
        <f t="shared" si="113"/>
        <v>95</v>
      </c>
    </row>
    <row r="2448" spans="1:6" x14ac:dyDescent="0.3">
      <c r="A2448">
        <v>95</v>
      </c>
      <c r="B2448">
        <v>2004</v>
      </c>
      <c r="C2448" t="s">
        <v>153</v>
      </c>
      <c r="D2448">
        <v>481</v>
      </c>
      <c r="E2448" s="1">
        <f t="shared" si="112"/>
        <v>0.57058125741399768</v>
      </c>
      <c r="F2448">
        <f t="shared" si="113"/>
        <v>96</v>
      </c>
    </row>
    <row r="2449" spans="1:6" x14ac:dyDescent="0.3">
      <c r="A2449">
        <v>95</v>
      </c>
      <c r="B2449">
        <v>2004</v>
      </c>
      <c r="C2449" t="s">
        <v>91</v>
      </c>
      <c r="D2449">
        <v>481</v>
      </c>
      <c r="E2449" s="1">
        <f t="shared" si="112"/>
        <v>0.57058125741399768</v>
      </c>
      <c r="F2449">
        <f t="shared" si="113"/>
        <v>97</v>
      </c>
    </row>
    <row r="2450" spans="1:6" x14ac:dyDescent="0.3">
      <c r="A2450">
        <v>98</v>
      </c>
      <c r="B2450">
        <v>2004</v>
      </c>
      <c r="C2450" t="s">
        <v>163</v>
      </c>
      <c r="D2450">
        <v>478</v>
      </c>
      <c r="E2450" s="1">
        <f t="shared" si="112"/>
        <v>0.56702253855278761</v>
      </c>
      <c r="F2450">
        <f t="shared" si="113"/>
        <v>98</v>
      </c>
    </row>
    <row r="2451" spans="1:6" x14ac:dyDescent="0.3">
      <c r="A2451">
        <v>99</v>
      </c>
      <c r="B2451">
        <v>2004</v>
      </c>
      <c r="C2451" t="s">
        <v>138</v>
      </c>
      <c r="D2451">
        <v>475</v>
      </c>
      <c r="E2451" s="1">
        <f t="shared" si="112"/>
        <v>0.56346381969157766</v>
      </c>
      <c r="F2451">
        <f t="shared" si="113"/>
        <v>99</v>
      </c>
    </row>
    <row r="2452" spans="1:6" x14ac:dyDescent="0.3">
      <c r="A2452">
        <v>100</v>
      </c>
      <c r="B2452">
        <v>2004</v>
      </c>
      <c r="C2452" t="s">
        <v>93</v>
      </c>
      <c r="D2452">
        <v>472</v>
      </c>
      <c r="E2452" s="1">
        <f t="shared" si="112"/>
        <v>0.55990510083036771</v>
      </c>
      <c r="F2452">
        <f t="shared" si="113"/>
        <v>100</v>
      </c>
    </row>
    <row r="2453" spans="1:6" x14ac:dyDescent="0.3">
      <c r="A2453">
        <v>51</v>
      </c>
      <c r="B2453">
        <v>2003</v>
      </c>
      <c r="C2453" t="s">
        <v>82</v>
      </c>
      <c r="D2453">
        <v>556</v>
      </c>
      <c r="E2453" s="1">
        <f>D2453/848</f>
        <v>0.65566037735849059</v>
      </c>
      <c r="F2453">
        <v>51</v>
      </c>
    </row>
    <row r="2454" spans="1:6" x14ac:dyDescent="0.3">
      <c r="A2454">
        <v>51</v>
      </c>
      <c r="B2454">
        <v>2003</v>
      </c>
      <c r="C2454" t="s">
        <v>73</v>
      </c>
      <c r="D2454">
        <v>556</v>
      </c>
      <c r="E2454" s="1">
        <f t="shared" ref="E2454:E2492" si="114">D2454/848</f>
        <v>0.65566037735849059</v>
      </c>
      <c r="F2454">
        <f>F2453+1</f>
        <v>52</v>
      </c>
    </row>
    <row r="2455" spans="1:6" x14ac:dyDescent="0.3">
      <c r="A2455">
        <v>53</v>
      </c>
      <c r="B2455">
        <v>2003</v>
      </c>
      <c r="C2455" t="s">
        <v>99</v>
      </c>
      <c r="D2455">
        <v>555</v>
      </c>
      <c r="E2455" s="1">
        <f t="shared" si="114"/>
        <v>0.65448113207547165</v>
      </c>
      <c r="F2455">
        <f t="shared" ref="F2455:F2492" si="115">F2454+1</f>
        <v>53</v>
      </c>
    </row>
    <row r="2456" spans="1:6" x14ac:dyDescent="0.3">
      <c r="A2456">
        <v>54</v>
      </c>
      <c r="B2456">
        <v>2003</v>
      </c>
      <c r="C2456" t="s">
        <v>44</v>
      </c>
      <c r="D2456">
        <v>552</v>
      </c>
      <c r="E2456" s="1">
        <f t="shared" si="114"/>
        <v>0.65094339622641506</v>
      </c>
      <c r="F2456">
        <f t="shared" si="115"/>
        <v>54</v>
      </c>
    </row>
    <row r="2457" spans="1:6" x14ac:dyDescent="0.3">
      <c r="A2457">
        <v>54</v>
      </c>
      <c r="B2457">
        <v>2003</v>
      </c>
      <c r="C2457" t="s">
        <v>41</v>
      </c>
      <c r="D2457">
        <v>552</v>
      </c>
      <c r="E2457" s="1">
        <f t="shared" si="114"/>
        <v>0.65094339622641506</v>
      </c>
      <c r="F2457">
        <f t="shared" si="115"/>
        <v>55</v>
      </c>
    </row>
    <row r="2458" spans="1:6" x14ac:dyDescent="0.3">
      <c r="A2458">
        <v>56</v>
      </c>
      <c r="B2458">
        <v>2003</v>
      </c>
      <c r="C2458" t="s">
        <v>65</v>
      </c>
      <c r="D2458">
        <v>550</v>
      </c>
      <c r="E2458" s="1">
        <f t="shared" si="114"/>
        <v>0.64858490566037741</v>
      </c>
      <c r="F2458">
        <f t="shared" si="115"/>
        <v>56</v>
      </c>
    </row>
    <row r="2459" spans="1:6" x14ac:dyDescent="0.3">
      <c r="A2459">
        <v>57</v>
      </c>
      <c r="B2459">
        <v>2003</v>
      </c>
      <c r="C2459" t="s">
        <v>56</v>
      </c>
      <c r="D2459">
        <v>549</v>
      </c>
      <c r="E2459" s="1">
        <f t="shared" si="114"/>
        <v>0.64740566037735847</v>
      </c>
      <c r="F2459">
        <f t="shared" si="115"/>
        <v>57</v>
      </c>
    </row>
    <row r="2460" spans="1:6" x14ac:dyDescent="0.3">
      <c r="A2460">
        <v>58</v>
      </c>
      <c r="B2460">
        <v>2003</v>
      </c>
      <c r="C2460" t="s">
        <v>58</v>
      </c>
      <c r="D2460">
        <v>548</v>
      </c>
      <c r="E2460" s="1">
        <f t="shared" si="114"/>
        <v>0.64622641509433965</v>
      </c>
      <c r="F2460">
        <f t="shared" si="115"/>
        <v>58</v>
      </c>
    </row>
    <row r="2461" spans="1:6" x14ac:dyDescent="0.3">
      <c r="A2461">
        <v>59</v>
      </c>
      <c r="B2461">
        <v>2003</v>
      </c>
      <c r="C2461" t="s">
        <v>61</v>
      </c>
      <c r="D2461">
        <v>547</v>
      </c>
      <c r="E2461" s="1">
        <f t="shared" si="114"/>
        <v>0.64504716981132071</v>
      </c>
      <c r="F2461">
        <f t="shared" si="115"/>
        <v>59</v>
      </c>
    </row>
    <row r="2462" spans="1:6" x14ac:dyDescent="0.3">
      <c r="A2462">
        <v>60</v>
      </c>
      <c r="B2462">
        <v>2003</v>
      </c>
      <c r="C2462" t="s">
        <v>96</v>
      </c>
      <c r="D2462">
        <v>545</v>
      </c>
      <c r="E2462" s="1">
        <f t="shared" si="114"/>
        <v>0.64268867924528306</v>
      </c>
      <c r="F2462">
        <f t="shared" si="115"/>
        <v>60</v>
      </c>
    </row>
    <row r="2463" spans="1:6" x14ac:dyDescent="0.3">
      <c r="A2463">
        <v>60</v>
      </c>
      <c r="B2463">
        <v>2003</v>
      </c>
      <c r="C2463" t="s">
        <v>25</v>
      </c>
      <c r="D2463">
        <v>545</v>
      </c>
      <c r="E2463" s="1">
        <f t="shared" si="114"/>
        <v>0.64268867924528306</v>
      </c>
      <c r="F2463">
        <f t="shared" si="115"/>
        <v>61</v>
      </c>
    </row>
    <row r="2464" spans="1:6" x14ac:dyDescent="0.3">
      <c r="A2464">
        <v>62</v>
      </c>
      <c r="B2464">
        <v>2003</v>
      </c>
      <c r="C2464" t="s">
        <v>110</v>
      </c>
      <c r="D2464">
        <v>541</v>
      </c>
      <c r="E2464" s="1">
        <f t="shared" si="114"/>
        <v>0.63797169811320753</v>
      </c>
      <c r="F2464">
        <f t="shared" si="115"/>
        <v>62</v>
      </c>
    </row>
    <row r="2465" spans="1:6" x14ac:dyDescent="0.3">
      <c r="A2465">
        <v>62</v>
      </c>
      <c r="B2465">
        <v>2003</v>
      </c>
      <c r="C2465" t="s">
        <v>39</v>
      </c>
      <c r="D2465">
        <v>541</v>
      </c>
      <c r="E2465" s="1">
        <f t="shared" si="114"/>
        <v>0.63797169811320753</v>
      </c>
      <c r="F2465">
        <f t="shared" si="115"/>
        <v>63</v>
      </c>
    </row>
    <row r="2466" spans="1:6" x14ac:dyDescent="0.3">
      <c r="A2466">
        <v>64</v>
      </c>
      <c r="B2466">
        <v>2003</v>
      </c>
      <c r="C2466" t="s">
        <v>89</v>
      </c>
      <c r="D2466">
        <v>537</v>
      </c>
      <c r="E2466" s="1">
        <f t="shared" si="114"/>
        <v>0.63325471698113212</v>
      </c>
      <c r="F2466">
        <f t="shared" si="115"/>
        <v>64</v>
      </c>
    </row>
    <row r="2467" spans="1:6" x14ac:dyDescent="0.3">
      <c r="A2467">
        <v>65</v>
      </c>
      <c r="B2467">
        <v>2003</v>
      </c>
      <c r="C2467" t="s">
        <v>55</v>
      </c>
      <c r="D2467">
        <v>533</v>
      </c>
      <c r="E2467" s="1">
        <f t="shared" si="114"/>
        <v>0.62853773584905659</v>
      </c>
      <c r="F2467">
        <f t="shared" si="115"/>
        <v>65</v>
      </c>
    </row>
    <row r="2468" spans="1:6" x14ac:dyDescent="0.3">
      <c r="A2468">
        <v>66</v>
      </c>
      <c r="B2468">
        <v>2003</v>
      </c>
      <c r="C2468" t="s">
        <v>27</v>
      </c>
      <c r="D2468">
        <v>532</v>
      </c>
      <c r="E2468" s="1">
        <f t="shared" si="114"/>
        <v>0.62735849056603776</v>
      </c>
      <c r="F2468">
        <f t="shared" si="115"/>
        <v>66</v>
      </c>
    </row>
    <row r="2469" spans="1:6" x14ac:dyDescent="0.3">
      <c r="A2469">
        <v>67</v>
      </c>
      <c r="B2469">
        <v>2003</v>
      </c>
      <c r="C2469" t="s">
        <v>33</v>
      </c>
      <c r="D2469">
        <v>526</v>
      </c>
      <c r="E2469" s="1">
        <f t="shared" si="114"/>
        <v>0.62028301886792447</v>
      </c>
      <c r="F2469">
        <f t="shared" si="115"/>
        <v>67</v>
      </c>
    </row>
    <row r="2470" spans="1:6" x14ac:dyDescent="0.3">
      <c r="A2470">
        <v>68</v>
      </c>
      <c r="B2470">
        <v>2003</v>
      </c>
      <c r="C2470" t="s">
        <v>74</v>
      </c>
      <c r="D2470">
        <v>524</v>
      </c>
      <c r="E2470" s="1">
        <f t="shared" si="114"/>
        <v>0.61792452830188682</v>
      </c>
      <c r="F2470">
        <f t="shared" si="115"/>
        <v>68</v>
      </c>
    </row>
    <row r="2471" spans="1:6" x14ac:dyDescent="0.3">
      <c r="A2471">
        <v>68</v>
      </c>
      <c r="B2471">
        <v>2003</v>
      </c>
      <c r="C2471" t="s">
        <v>127</v>
      </c>
      <c r="D2471">
        <v>524</v>
      </c>
      <c r="E2471" s="1">
        <f t="shared" si="114"/>
        <v>0.61792452830188682</v>
      </c>
      <c r="F2471">
        <f t="shared" si="115"/>
        <v>69</v>
      </c>
    </row>
    <row r="2472" spans="1:6" x14ac:dyDescent="0.3">
      <c r="A2472">
        <v>70</v>
      </c>
      <c r="B2472">
        <v>2003</v>
      </c>
      <c r="C2472" t="s">
        <v>46</v>
      </c>
      <c r="D2472">
        <v>522</v>
      </c>
      <c r="E2472" s="1">
        <f t="shared" si="114"/>
        <v>0.61556603773584906</v>
      </c>
      <c r="F2472">
        <f t="shared" si="115"/>
        <v>70</v>
      </c>
    </row>
    <row r="2473" spans="1:6" x14ac:dyDescent="0.3">
      <c r="A2473">
        <v>70</v>
      </c>
      <c r="B2473">
        <v>2003</v>
      </c>
      <c r="C2473" t="s">
        <v>71</v>
      </c>
      <c r="D2473">
        <v>522</v>
      </c>
      <c r="E2473" s="1">
        <f t="shared" si="114"/>
        <v>0.61556603773584906</v>
      </c>
      <c r="F2473">
        <f t="shared" si="115"/>
        <v>71</v>
      </c>
    </row>
    <row r="2474" spans="1:6" x14ac:dyDescent="0.3">
      <c r="A2474">
        <v>72</v>
      </c>
      <c r="B2474">
        <v>2003</v>
      </c>
      <c r="C2474" t="s">
        <v>135</v>
      </c>
      <c r="D2474">
        <v>517</v>
      </c>
      <c r="E2474" s="1">
        <f t="shared" si="114"/>
        <v>0.60966981132075471</v>
      </c>
      <c r="F2474">
        <f t="shared" si="115"/>
        <v>72</v>
      </c>
    </row>
    <row r="2475" spans="1:6" x14ac:dyDescent="0.3">
      <c r="A2475">
        <v>72</v>
      </c>
      <c r="B2475">
        <v>2003</v>
      </c>
      <c r="C2475" t="s">
        <v>35</v>
      </c>
      <c r="D2475">
        <v>517</v>
      </c>
      <c r="E2475" s="1">
        <f t="shared" si="114"/>
        <v>0.60966981132075471</v>
      </c>
      <c r="F2475">
        <f t="shared" si="115"/>
        <v>73</v>
      </c>
    </row>
    <row r="2476" spans="1:6" x14ac:dyDescent="0.3">
      <c r="A2476">
        <v>74</v>
      </c>
      <c r="B2476">
        <v>2003</v>
      </c>
      <c r="C2476" t="s">
        <v>20</v>
      </c>
      <c r="D2476">
        <v>516</v>
      </c>
      <c r="E2476" s="1">
        <f t="shared" si="114"/>
        <v>0.60849056603773588</v>
      </c>
      <c r="F2476">
        <f t="shared" si="115"/>
        <v>74</v>
      </c>
    </row>
    <row r="2477" spans="1:6" x14ac:dyDescent="0.3">
      <c r="A2477">
        <v>75</v>
      </c>
      <c r="B2477">
        <v>2003</v>
      </c>
      <c r="C2477" t="s">
        <v>95</v>
      </c>
      <c r="D2477">
        <v>515</v>
      </c>
      <c r="E2477" s="1">
        <f t="shared" si="114"/>
        <v>0.60731132075471694</v>
      </c>
      <c r="F2477">
        <f t="shared" si="115"/>
        <v>75</v>
      </c>
    </row>
    <row r="2478" spans="1:6" x14ac:dyDescent="0.3">
      <c r="A2478">
        <v>75</v>
      </c>
      <c r="B2478">
        <v>2003</v>
      </c>
      <c r="C2478" t="s">
        <v>84</v>
      </c>
      <c r="D2478">
        <v>515</v>
      </c>
      <c r="E2478" s="1">
        <f t="shared" si="114"/>
        <v>0.60731132075471694</v>
      </c>
      <c r="F2478">
        <f t="shared" si="115"/>
        <v>76</v>
      </c>
    </row>
    <row r="2479" spans="1:6" x14ac:dyDescent="0.3">
      <c r="A2479">
        <v>77</v>
      </c>
      <c r="B2479">
        <v>2003</v>
      </c>
      <c r="C2479" t="s">
        <v>133</v>
      </c>
      <c r="D2479">
        <v>511</v>
      </c>
      <c r="E2479" s="1">
        <f t="shared" si="114"/>
        <v>0.60259433962264153</v>
      </c>
      <c r="F2479">
        <f t="shared" si="115"/>
        <v>77</v>
      </c>
    </row>
    <row r="2480" spans="1:6" x14ac:dyDescent="0.3">
      <c r="A2480">
        <v>78</v>
      </c>
      <c r="B2480">
        <v>2003</v>
      </c>
      <c r="C2480" t="s">
        <v>49</v>
      </c>
      <c r="D2480">
        <v>508</v>
      </c>
      <c r="E2480" s="1">
        <f t="shared" si="114"/>
        <v>0.59905660377358494</v>
      </c>
      <c r="F2480">
        <f t="shared" si="115"/>
        <v>78</v>
      </c>
    </row>
    <row r="2481" spans="1:6" x14ac:dyDescent="0.3">
      <c r="A2481">
        <v>78</v>
      </c>
      <c r="B2481">
        <v>2003</v>
      </c>
      <c r="C2481" t="s">
        <v>60</v>
      </c>
      <c r="D2481">
        <v>508</v>
      </c>
      <c r="E2481" s="1">
        <f t="shared" si="114"/>
        <v>0.59905660377358494</v>
      </c>
      <c r="F2481">
        <f t="shared" si="115"/>
        <v>79</v>
      </c>
    </row>
    <row r="2482" spans="1:6" x14ac:dyDescent="0.3">
      <c r="A2482">
        <v>80</v>
      </c>
      <c r="B2482">
        <v>2003</v>
      </c>
      <c r="C2482" t="s">
        <v>30</v>
      </c>
      <c r="D2482">
        <v>506</v>
      </c>
      <c r="E2482" s="1">
        <f t="shared" si="114"/>
        <v>0.59669811320754718</v>
      </c>
      <c r="F2482">
        <f t="shared" si="115"/>
        <v>80</v>
      </c>
    </row>
    <row r="2483" spans="1:6" x14ac:dyDescent="0.3">
      <c r="A2483">
        <v>81</v>
      </c>
      <c r="B2483">
        <v>2003</v>
      </c>
      <c r="C2483" t="s">
        <v>83</v>
      </c>
      <c r="D2483">
        <v>501</v>
      </c>
      <c r="E2483" s="1">
        <f t="shared" si="114"/>
        <v>0.59080188679245282</v>
      </c>
      <c r="F2483">
        <f t="shared" si="115"/>
        <v>81</v>
      </c>
    </row>
    <row r="2484" spans="1:6" x14ac:dyDescent="0.3">
      <c r="A2484">
        <v>82</v>
      </c>
      <c r="B2484">
        <v>2003</v>
      </c>
      <c r="C2484" t="s">
        <v>26</v>
      </c>
      <c r="D2484">
        <v>498</v>
      </c>
      <c r="E2484" s="1">
        <f t="shared" si="114"/>
        <v>0.58726415094339623</v>
      </c>
      <c r="F2484">
        <f t="shared" si="115"/>
        <v>82</v>
      </c>
    </row>
    <row r="2485" spans="1:6" x14ac:dyDescent="0.3">
      <c r="A2485">
        <v>83</v>
      </c>
      <c r="B2485">
        <v>2003</v>
      </c>
      <c r="C2485" t="s">
        <v>131</v>
      </c>
      <c r="D2485">
        <v>490</v>
      </c>
      <c r="E2485" s="1">
        <f t="shared" si="114"/>
        <v>0.57783018867924529</v>
      </c>
      <c r="F2485">
        <f t="shared" si="115"/>
        <v>83</v>
      </c>
    </row>
    <row r="2486" spans="1:6" x14ac:dyDescent="0.3">
      <c r="A2486">
        <v>83</v>
      </c>
      <c r="B2486">
        <v>2003</v>
      </c>
      <c r="C2486" t="s">
        <v>97</v>
      </c>
      <c r="D2486">
        <v>490</v>
      </c>
      <c r="E2486" s="1">
        <f t="shared" si="114"/>
        <v>0.57783018867924529</v>
      </c>
      <c r="F2486">
        <f t="shared" si="115"/>
        <v>84</v>
      </c>
    </row>
    <row r="2487" spans="1:6" x14ac:dyDescent="0.3">
      <c r="A2487">
        <v>85</v>
      </c>
      <c r="B2487">
        <v>2003</v>
      </c>
      <c r="C2487" t="s">
        <v>114</v>
      </c>
      <c r="D2487">
        <v>487</v>
      </c>
      <c r="E2487" s="1">
        <f t="shared" si="114"/>
        <v>0.5742924528301887</v>
      </c>
      <c r="F2487">
        <f t="shared" si="115"/>
        <v>85</v>
      </c>
    </row>
    <row r="2488" spans="1:6" x14ac:dyDescent="0.3">
      <c r="A2488">
        <v>86</v>
      </c>
      <c r="B2488">
        <v>2003</v>
      </c>
      <c r="C2488" t="s">
        <v>94</v>
      </c>
      <c r="D2488">
        <v>484</v>
      </c>
      <c r="E2488" s="1">
        <f t="shared" si="114"/>
        <v>0.57075471698113212</v>
      </c>
      <c r="F2488">
        <f t="shared" si="115"/>
        <v>86</v>
      </c>
    </row>
    <row r="2489" spans="1:6" x14ac:dyDescent="0.3">
      <c r="A2489">
        <v>87</v>
      </c>
      <c r="B2489">
        <v>2003</v>
      </c>
      <c r="C2489" t="s">
        <v>52</v>
      </c>
      <c r="D2489">
        <v>481</v>
      </c>
      <c r="E2489" s="1">
        <f t="shared" si="114"/>
        <v>0.56721698113207553</v>
      </c>
      <c r="F2489">
        <f t="shared" si="115"/>
        <v>87</v>
      </c>
    </row>
    <row r="2490" spans="1:6" x14ac:dyDescent="0.3">
      <c r="A2490">
        <v>88</v>
      </c>
      <c r="B2490">
        <v>2003</v>
      </c>
      <c r="C2490" t="s">
        <v>91</v>
      </c>
      <c r="D2490">
        <v>480</v>
      </c>
      <c r="E2490" s="1">
        <f t="shared" si="114"/>
        <v>0.56603773584905659</v>
      </c>
      <c r="F2490">
        <f t="shared" si="115"/>
        <v>88</v>
      </c>
    </row>
    <row r="2491" spans="1:6" x14ac:dyDescent="0.3">
      <c r="A2491">
        <v>89</v>
      </c>
      <c r="B2491">
        <v>2003</v>
      </c>
      <c r="C2491" t="s">
        <v>67</v>
      </c>
      <c r="D2491">
        <v>479</v>
      </c>
      <c r="E2491" s="1">
        <f t="shared" si="114"/>
        <v>0.56485849056603776</v>
      </c>
      <c r="F2491">
        <f t="shared" si="115"/>
        <v>89</v>
      </c>
    </row>
    <row r="2492" spans="1:6" x14ac:dyDescent="0.3">
      <c r="A2492">
        <v>90</v>
      </c>
      <c r="B2492">
        <v>2003</v>
      </c>
      <c r="C2492" t="s">
        <v>81</v>
      </c>
      <c r="D2492">
        <v>476</v>
      </c>
      <c r="E2492" s="1">
        <f t="shared" si="114"/>
        <v>0.56132075471698117</v>
      </c>
      <c r="F2492">
        <f t="shared" si="115"/>
        <v>90</v>
      </c>
    </row>
    <row r="2493" spans="1:6" x14ac:dyDescent="0.3">
      <c r="A2493">
        <v>51</v>
      </c>
      <c r="B2493">
        <v>2002</v>
      </c>
      <c r="C2493" t="s">
        <v>59</v>
      </c>
      <c r="D2493">
        <v>555</v>
      </c>
      <c r="E2493" s="1">
        <f>D2493/856</f>
        <v>0.64836448598130836</v>
      </c>
      <c r="F2493">
        <v>51</v>
      </c>
    </row>
    <row r="2494" spans="1:6" x14ac:dyDescent="0.3">
      <c r="A2494">
        <v>52</v>
      </c>
      <c r="B2494">
        <v>2002</v>
      </c>
      <c r="C2494" t="s">
        <v>27</v>
      </c>
      <c r="D2494">
        <v>554</v>
      </c>
      <c r="E2494" s="1">
        <f t="shared" ref="E2494:E2542" si="116">D2494/856</f>
        <v>0.64719626168224298</v>
      </c>
      <c r="F2494">
        <f>F2493+1</f>
        <v>52</v>
      </c>
    </row>
    <row r="2495" spans="1:6" x14ac:dyDescent="0.3">
      <c r="A2495">
        <v>53</v>
      </c>
      <c r="B2495">
        <v>2002</v>
      </c>
      <c r="C2495" t="s">
        <v>88</v>
      </c>
      <c r="D2495">
        <v>549</v>
      </c>
      <c r="E2495" s="1">
        <f t="shared" si="116"/>
        <v>0.64135514018691586</v>
      </c>
      <c r="F2495">
        <f t="shared" ref="F2495:F2542" si="117">F2494+1</f>
        <v>53</v>
      </c>
    </row>
    <row r="2496" spans="1:6" x14ac:dyDescent="0.3">
      <c r="A2496">
        <v>54</v>
      </c>
      <c r="B2496">
        <v>2002</v>
      </c>
      <c r="C2496" t="s">
        <v>33</v>
      </c>
      <c r="D2496">
        <v>541</v>
      </c>
      <c r="E2496" s="1">
        <f t="shared" si="116"/>
        <v>0.6320093457943925</v>
      </c>
      <c r="F2496">
        <f t="shared" si="117"/>
        <v>54</v>
      </c>
    </row>
    <row r="2497" spans="1:6" x14ac:dyDescent="0.3">
      <c r="A2497">
        <v>55</v>
      </c>
      <c r="B2497">
        <v>2002</v>
      </c>
      <c r="C2497" t="s">
        <v>53</v>
      </c>
      <c r="D2497">
        <v>535</v>
      </c>
      <c r="E2497" s="1">
        <f t="shared" si="116"/>
        <v>0.625</v>
      </c>
      <c r="F2497">
        <f t="shared" si="117"/>
        <v>55</v>
      </c>
    </row>
    <row r="2498" spans="1:6" x14ac:dyDescent="0.3">
      <c r="A2498">
        <v>56</v>
      </c>
      <c r="B2498">
        <v>2002</v>
      </c>
      <c r="C2498" t="s">
        <v>35</v>
      </c>
      <c r="D2498">
        <v>533</v>
      </c>
      <c r="E2498" s="1">
        <f t="shared" si="116"/>
        <v>0.62266355140186913</v>
      </c>
      <c r="F2498">
        <f t="shared" si="117"/>
        <v>56</v>
      </c>
    </row>
    <row r="2499" spans="1:6" x14ac:dyDescent="0.3">
      <c r="A2499">
        <v>57</v>
      </c>
      <c r="B2499">
        <v>2002</v>
      </c>
      <c r="C2499" t="s">
        <v>99</v>
      </c>
      <c r="D2499">
        <v>533</v>
      </c>
      <c r="E2499" s="1">
        <f t="shared" si="116"/>
        <v>0.62266355140186913</v>
      </c>
      <c r="F2499">
        <f t="shared" si="117"/>
        <v>57</v>
      </c>
    </row>
    <row r="2500" spans="1:6" x14ac:dyDescent="0.3">
      <c r="A2500">
        <v>58</v>
      </c>
      <c r="B2500">
        <v>2002</v>
      </c>
      <c r="C2500" t="s">
        <v>58</v>
      </c>
      <c r="D2500">
        <v>528</v>
      </c>
      <c r="E2500" s="1">
        <f t="shared" si="116"/>
        <v>0.61682242990654201</v>
      </c>
      <c r="F2500">
        <f t="shared" si="117"/>
        <v>58</v>
      </c>
    </row>
    <row r="2501" spans="1:6" x14ac:dyDescent="0.3">
      <c r="A2501">
        <v>59</v>
      </c>
      <c r="B2501">
        <v>2002</v>
      </c>
      <c r="C2501" t="s">
        <v>41</v>
      </c>
      <c r="D2501">
        <v>528</v>
      </c>
      <c r="E2501" s="1">
        <f t="shared" si="116"/>
        <v>0.61682242990654201</v>
      </c>
      <c r="F2501">
        <f t="shared" si="117"/>
        <v>59</v>
      </c>
    </row>
    <row r="2502" spans="1:6" x14ac:dyDescent="0.3">
      <c r="A2502">
        <v>60</v>
      </c>
      <c r="B2502">
        <v>2002</v>
      </c>
      <c r="C2502" t="s">
        <v>127</v>
      </c>
      <c r="D2502">
        <v>525</v>
      </c>
      <c r="E2502" s="1">
        <f t="shared" si="116"/>
        <v>0.61331775700934577</v>
      </c>
      <c r="F2502">
        <f t="shared" si="117"/>
        <v>60</v>
      </c>
    </row>
    <row r="2503" spans="1:6" x14ac:dyDescent="0.3">
      <c r="A2503">
        <v>61</v>
      </c>
      <c r="B2503">
        <v>2002</v>
      </c>
      <c r="C2503" t="s">
        <v>60</v>
      </c>
      <c r="D2503">
        <v>525</v>
      </c>
      <c r="E2503" s="1">
        <f t="shared" si="116"/>
        <v>0.61331775700934577</v>
      </c>
      <c r="F2503">
        <f t="shared" si="117"/>
        <v>61</v>
      </c>
    </row>
    <row r="2504" spans="1:6" x14ac:dyDescent="0.3">
      <c r="A2504">
        <v>62</v>
      </c>
      <c r="B2504">
        <v>2002</v>
      </c>
      <c r="C2504" t="s">
        <v>55</v>
      </c>
      <c r="D2504">
        <v>519</v>
      </c>
      <c r="E2504" s="1">
        <f t="shared" si="116"/>
        <v>0.60630841121495327</v>
      </c>
      <c r="F2504">
        <f t="shared" si="117"/>
        <v>62</v>
      </c>
    </row>
    <row r="2505" spans="1:6" x14ac:dyDescent="0.3">
      <c r="A2505">
        <v>63</v>
      </c>
      <c r="B2505">
        <v>2002</v>
      </c>
      <c r="C2505" t="s">
        <v>94</v>
      </c>
      <c r="D2505">
        <v>512</v>
      </c>
      <c r="E2505" s="1">
        <f t="shared" si="116"/>
        <v>0.59813084112149528</v>
      </c>
      <c r="F2505">
        <f t="shared" si="117"/>
        <v>63</v>
      </c>
    </row>
    <row r="2506" spans="1:6" x14ac:dyDescent="0.3">
      <c r="A2506">
        <v>64</v>
      </c>
      <c r="B2506">
        <v>2002</v>
      </c>
      <c r="C2506" t="s">
        <v>46</v>
      </c>
      <c r="D2506">
        <v>510</v>
      </c>
      <c r="E2506" s="1">
        <f t="shared" si="116"/>
        <v>0.59579439252336452</v>
      </c>
      <c r="F2506">
        <f t="shared" si="117"/>
        <v>64</v>
      </c>
    </row>
    <row r="2507" spans="1:6" x14ac:dyDescent="0.3">
      <c r="A2507">
        <v>65</v>
      </c>
      <c r="B2507">
        <v>2002</v>
      </c>
      <c r="C2507" t="s">
        <v>65</v>
      </c>
      <c r="D2507">
        <v>509</v>
      </c>
      <c r="E2507" s="1">
        <f t="shared" si="116"/>
        <v>0.59462616822429903</v>
      </c>
      <c r="F2507">
        <f t="shared" si="117"/>
        <v>65</v>
      </c>
    </row>
    <row r="2508" spans="1:6" x14ac:dyDescent="0.3">
      <c r="A2508">
        <v>66</v>
      </c>
      <c r="B2508">
        <v>2002</v>
      </c>
      <c r="C2508" t="s">
        <v>96</v>
      </c>
      <c r="D2508">
        <v>506</v>
      </c>
      <c r="E2508" s="1">
        <f t="shared" si="116"/>
        <v>0.59112149532710279</v>
      </c>
      <c r="F2508">
        <f t="shared" si="117"/>
        <v>66</v>
      </c>
    </row>
    <row r="2509" spans="1:6" x14ac:dyDescent="0.3">
      <c r="A2509">
        <v>67</v>
      </c>
      <c r="B2509">
        <v>2002</v>
      </c>
      <c r="C2509" t="s">
        <v>74</v>
      </c>
      <c r="D2509">
        <v>506</v>
      </c>
      <c r="E2509" s="1">
        <f t="shared" si="116"/>
        <v>0.59112149532710279</v>
      </c>
      <c r="F2509">
        <f t="shared" si="117"/>
        <v>67</v>
      </c>
    </row>
    <row r="2510" spans="1:6" x14ac:dyDescent="0.3">
      <c r="A2510">
        <v>68</v>
      </c>
      <c r="B2510">
        <v>2002</v>
      </c>
      <c r="C2510" t="s">
        <v>39</v>
      </c>
      <c r="D2510">
        <v>505</v>
      </c>
      <c r="E2510" s="1">
        <f t="shared" si="116"/>
        <v>0.58995327102803741</v>
      </c>
      <c r="F2510">
        <f t="shared" si="117"/>
        <v>68</v>
      </c>
    </row>
    <row r="2511" spans="1:6" x14ac:dyDescent="0.3">
      <c r="A2511">
        <v>69</v>
      </c>
      <c r="B2511">
        <v>2002</v>
      </c>
      <c r="C2511" t="s">
        <v>56</v>
      </c>
      <c r="D2511">
        <v>501</v>
      </c>
      <c r="E2511" s="1">
        <f t="shared" si="116"/>
        <v>0.58528037383177567</v>
      </c>
      <c r="F2511">
        <f t="shared" si="117"/>
        <v>69</v>
      </c>
    </row>
    <row r="2512" spans="1:6" x14ac:dyDescent="0.3">
      <c r="A2512">
        <v>70</v>
      </c>
      <c r="B2512">
        <v>2002</v>
      </c>
      <c r="C2512" t="s">
        <v>52</v>
      </c>
      <c r="D2512">
        <v>500</v>
      </c>
      <c r="E2512" s="1">
        <f t="shared" si="116"/>
        <v>0.58411214953271029</v>
      </c>
      <c r="F2512">
        <f t="shared" si="117"/>
        <v>70</v>
      </c>
    </row>
    <row r="2513" spans="1:6" x14ac:dyDescent="0.3">
      <c r="A2513">
        <v>71</v>
      </c>
      <c r="B2513">
        <v>2002</v>
      </c>
      <c r="C2513" t="s">
        <v>84</v>
      </c>
      <c r="D2513">
        <v>496</v>
      </c>
      <c r="E2513" s="1">
        <f t="shared" si="116"/>
        <v>0.57943925233644855</v>
      </c>
      <c r="F2513">
        <f t="shared" si="117"/>
        <v>71</v>
      </c>
    </row>
    <row r="2514" spans="1:6" x14ac:dyDescent="0.3">
      <c r="A2514">
        <v>72</v>
      </c>
      <c r="B2514">
        <v>2002</v>
      </c>
      <c r="C2514" t="s">
        <v>79</v>
      </c>
      <c r="D2514">
        <v>496</v>
      </c>
      <c r="E2514" s="1">
        <f t="shared" si="116"/>
        <v>0.57943925233644855</v>
      </c>
      <c r="F2514">
        <f t="shared" si="117"/>
        <v>72</v>
      </c>
    </row>
    <row r="2515" spans="1:6" x14ac:dyDescent="0.3">
      <c r="A2515">
        <v>73</v>
      </c>
      <c r="B2515">
        <v>2002</v>
      </c>
      <c r="C2515" t="s">
        <v>44</v>
      </c>
      <c r="D2515">
        <v>490</v>
      </c>
      <c r="E2515" s="1">
        <f t="shared" si="116"/>
        <v>0.57242990654205606</v>
      </c>
      <c r="F2515">
        <f t="shared" si="117"/>
        <v>73</v>
      </c>
    </row>
    <row r="2516" spans="1:6" x14ac:dyDescent="0.3">
      <c r="A2516">
        <v>74</v>
      </c>
      <c r="B2516">
        <v>2002</v>
      </c>
      <c r="C2516" t="s">
        <v>81</v>
      </c>
      <c r="D2516">
        <v>489</v>
      </c>
      <c r="E2516" s="1">
        <f t="shared" si="116"/>
        <v>0.57126168224299068</v>
      </c>
      <c r="F2516">
        <f t="shared" si="117"/>
        <v>74</v>
      </c>
    </row>
    <row r="2517" spans="1:6" x14ac:dyDescent="0.3">
      <c r="A2517">
        <v>75</v>
      </c>
      <c r="B2517">
        <v>2002</v>
      </c>
      <c r="C2517" t="s">
        <v>49</v>
      </c>
      <c r="D2517">
        <v>487</v>
      </c>
      <c r="E2517" s="1">
        <f t="shared" si="116"/>
        <v>0.56892523364485981</v>
      </c>
      <c r="F2517">
        <f t="shared" si="117"/>
        <v>75</v>
      </c>
    </row>
    <row r="2518" spans="1:6" x14ac:dyDescent="0.3">
      <c r="A2518">
        <v>76</v>
      </c>
      <c r="B2518">
        <v>2002</v>
      </c>
      <c r="C2518" t="s">
        <v>97</v>
      </c>
      <c r="D2518">
        <v>485</v>
      </c>
      <c r="E2518" s="1">
        <f t="shared" si="116"/>
        <v>0.56658878504672894</v>
      </c>
      <c r="F2518">
        <f t="shared" si="117"/>
        <v>76</v>
      </c>
    </row>
    <row r="2519" spans="1:6" x14ac:dyDescent="0.3">
      <c r="A2519">
        <v>77</v>
      </c>
      <c r="B2519">
        <v>2002</v>
      </c>
      <c r="C2519" t="s">
        <v>87</v>
      </c>
      <c r="D2519">
        <v>481</v>
      </c>
      <c r="E2519" s="1">
        <f t="shared" si="116"/>
        <v>0.56191588785046731</v>
      </c>
      <c r="F2519">
        <f t="shared" si="117"/>
        <v>77</v>
      </c>
    </row>
    <row r="2520" spans="1:6" x14ac:dyDescent="0.3">
      <c r="A2520">
        <v>78</v>
      </c>
      <c r="B2520">
        <v>2002</v>
      </c>
      <c r="C2520" t="s">
        <v>133</v>
      </c>
      <c r="D2520">
        <v>480</v>
      </c>
      <c r="E2520" s="1">
        <f t="shared" si="116"/>
        <v>0.56074766355140182</v>
      </c>
      <c r="F2520">
        <f t="shared" si="117"/>
        <v>78</v>
      </c>
    </row>
    <row r="2521" spans="1:6" x14ac:dyDescent="0.3">
      <c r="A2521">
        <v>79</v>
      </c>
      <c r="B2521">
        <v>2002</v>
      </c>
      <c r="C2521" t="s">
        <v>82</v>
      </c>
      <c r="D2521">
        <v>480</v>
      </c>
      <c r="E2521" s="1">
        <f t="shared" si="116"/>
        <v>0.56074766355140182</v>
      </c>
      <c r="F2521">
        <f t="shared" si="117"/>
        <v>79</v>
      </c>
    </row>
    <row r="2522" spans="1:6" x14ac:dyDescent="0.3">
      <c r="A2522">
        <v>80</v>
      </c>
      <c r="B2522">
        <v>2002</v>
      </c>
      <c r="C2522" t="s">
        <v>123</v>
      </c>
      <c r="D2522">
        <v>477</v>
      </c>
      <c r="E2522" s="1">
        <f t="shared" si="116"/>
        <v>0.55724299065420557</v>
      </c>
      <c r="F2522">
        <f t="shared" si="117"/>
        <v>80</v>
      </c>
    </row>
    <row r="2523" spans="1:6" x14ac:dyDescent="0.3">
      <c r="A2523">
        <v>81</v>
      </c>
      <c r="B2523">
        <v>2002</v>
      </c>
      <c r="C2523" t="s">
        <v>135</v>
      </c>
      <c r="D2523">
        <v>477</v>
      </c>
      <c r="E2523" s="1">
        <f t="shared" si="116"/>
        <v>0.55724299065420557</v>
      </c>
      <c r="F2523">
        <f t="shared" si="117"/>
        <v>81</v>
      </c>
    </row>
    <row r="2524" spans="1:6" x14ac:dyDescent="0.3">
      <c r="A2524">
        <v>82</v>
      </c>
      <c r="B2524">
        <v>2002</v>
      </c>
      <c r="C2524" t="s">
        <v>20</v>
      </c>
      <c r="D2524">
        <v>472</v>
      </c>
      <c r="E2524" s="1">
        <f t="shared" si="116"/>
        <v>0.55140186915887845</v>
      </c>
      <c r="F2524">
        <f t="shared" si="117"/>
        <v>82</v>
      </c>
    </row>
    <row r="2525" spans="1:6" x14ac:dyDescent="0.3">
      <c r="A2525">
        <v>83</v>
      </c>
      <c r="B2525">
        <v>2002</v>
      </c>
      <c r="C2525" t="s">
        <v>90</v>
      </c>
      <c r="D2525">
        <v>470</v>
      </c>
      <c r="E2525" s="1">
        <f t="shared" si="116"/>
        <v>0.5490654205607477</v>
      </c>
      <c r="F2525">
        <f t="shared" si="117"/>
        <v>83</v>
      </c>
    </row>
    <row r="2526" spans="1:6" x14ac:dyDescent="0.3">
      <c r="A2526">
        <v>84</v>
      </c>
      <c r="B2526">
        <v>2002</v>
      </c>
      <c r="C2526" t="s">
        <v>30</v>
      </c>
      <c r="D2526">
        <v>468</v>
      </c>
      <c r="E2526" s="1">
        <f t="shared" si="116"/>
        <v>0.54672897196261683</v>
      </c>
      <c r="F2526">
        <f t="shared" si="117"/>
        <v>84</v>
      </c>
    </row>
    <row r="2527" spans="1:6" x14ac:dyDescent="0.3">
      <c r="A2527">
        <v>85</v>
      </c>
      <c r="B2527">
        <v>2002</v>
      </c>
      <c r="C2527" t="s">
        <v>125</v>
      </c>
      <c r="D2527">
        <v>466</v>
      </c>
      <c r="E2527" s="1">
        <f t="shared" si="116"/>
        <v>0.54439252336448596</v>
      </c>
      <c r="F2527">
        <f t="shared" si="117"/>
        <v>85</v>
      </c>
    </row>
    <row r="2528" spans="1:6" x14ac:dyDescent="0.3">
      <c r="A2528">
        <v>86</v>
      </c>
      <c r="B2528">
        <v>2002</v>
      </c>
      <c r="C2528" t="s">
        <v>137</v>
      </c>
      <c r="D2528">
        <v>466</v>
      </c>
      <c r="E2528" s="1">
        <f t="shared" si="116"/>
        <v>0.54439252336448596</v>
      </c>
      <c r="F2528">
        <f t="shared" si="117"/>
        <v>86</v>
      </c>
    </row>
    <row r="2529" spans="1:6" x14ac:dyDescent="0.3">
      <c r="A2529">
        <v>87</v>
      </c>
      <c r="B2529">
        <v>2002</v>
      </c>
      <c r="C2529" t="s">
        <v>61</v>
      </c>
      <c r="D2529">
        <v>462</v>
      </c>
      <c r="E2529" s="1">
        <f t="shared" si="116"/>
        <v>0.53971962616822433</v>
      </c>
      <c r="F2529">
        <f t="shared" si="117"/>
        <v>87</v>
      </c>
    </row>
    <row r="2530" spans="1:6" x14ac:dyDescent="0.3">
      <c r="A2530">
        <v>88</v>
      </c>
      <c r="B2530">
        <v>2002</v>
      </c>
      <c r="C2530" t="s">
        <v>150</v>
      </c>
      <c r="D2530">
        <v>461</v>
      </c>
      <c r="E2530" s="1">
        <f t="shared" si="116"/>
        <v>0.53855140186915884</v>
      </c>
      <c r="F2530">
        <f t="shared" si="117"/>
        <v>88</v>
      </c>
    </row>
    <row r="2531" spans="1:6" x14ac:dyDescent="0.3">
      <c r="A2531">
        <v>89</v>
      </c>
      <c r="B2531">
        <v>2002</v>
      </c>
      <c r="C2531" t="s">
        <v>95</v>
      </c>
      <c r="D2531">
        <v>458</v>
      </c>
      <c r="E2531" s="1">
        <f t="shared" si="116"/>
        <v>0.53504672897196259</v>
      </c>
      <c r="F2531">
        <f t="shared" si="117"/>
        <v>89</v>
      </c>
    </row>
    <row r="2532" spans="1:6" x14ac:dyDescent="0.3">
      <c r="A2532">
        <v>90</v>
      </c>
      <c r="B2532">
        <v>2002</v>
      </c>
      <c r="C2532" t="s">
        <v>111</v>
      </c>
      <c r="D2532">
        <v>456</v>
      </c>
      <c r="E2532" s="1">
        <f t="shared" si="116"/>
        <v>0.53271028037383172</v>
      </c>
      <c r="F2532">
        <f t="shared" si="117"/>
        <v>90</v>
      </c>
    </row>
    <row r="2533" spans="1:6" x14ac:dyDescent="0.3">
      <c r="A2533">
        <v>91</v>
      </c>
      <c r="B2533">
        <v>2002</v>
      </c>
      <c r="C2533" t="s">
        <v>114</v>
      </c>
      <c r="D2533">
        <v>449</v>
      </c>
      <c r="E2533" s="1">
        <f t="shared" si="116"/>
        <v>0.52453271028037385</v>
      </c>
      <c r="F2533">
        <f t="shared" si="117"/>
        <v>91</v>
      </c>
    </row>
    <row r="2534" spans="1:6" x14ac:dyDescent="0.3">
      <c r="A2534">
        <v>92</v>
      </c>
      <c r="B2534">
        <v>2002</v>
      </c>
      <c r="C2534" t="s">
        <v>66</v>
      </c>
      <c r="D2534">
        <v>433</v>
      </c>
      <c r="E2534" s="1">
        <f t="shared" si="116"/>
        <v>0.50584112149532712</v>
      </c>
      <c r="F2534">
        <f t="shared" si="117"/>
        <v>92</v>
      </c>
    </row>
    <row r="2535" spans="1:6" x14ac:dyDescent="0.3">
      <c r="A2535">
        <v>93</v>
      </c>
      <c r="B2535">
        <v>2002</v>
      </c>
      <c r="C2535" t="s">
        <v>67</v>
      </c>
      <c r="D2535">
        <v>428</v>
      </c>
      <c r="E2535" s="1">
        <f t="shared" si="116"/>
        <v>0.5</v>
      </c>
      <c r="F2535">
        <f t="shared" si="117"/>
        <v>93</v>
      </c>
    </row>
    <row r="2536" spans="1:6" x14ac:dyDescent="0.3">
      <c r="A2536">
        <v>94</v>
      </c>
      <c r="B2536">
        <v>2002</v>
      </c>
      <c r="C2536" t="s">
        <v>109</v>
      </c>
      <c r="D2536">
        <v>427</v>
      </c>
      <c r="E2536" s="1">
        <f t="shared" si="116"/>
        <v>0.49883177570093457</v>
      </c>
      <c r="F2536">
        <f t="shared" si="117"/>
        <v>94</v>
      </c>
    </row>
    <row r="2537" spans="1:6" x14ac:dyDescent="0.3">
      <c r="A2537">
        <v>95</v>
      </c>
      <c r="B2537">
        <v>2002</v>
      </c>
      <c r="C2537" t="s">
        <v>146</v>
      </c>
      <c r="D2537">
        <v>426</v>
      </c>
      <c r="E2537" s="1">
        <f t="shared" si="116"/>
        <v>0.49766355140186919</v>
      </c>
      <c r="F2537">
        <f t="shared" si="117"/>
        <v>95</v>
      </c>
    </row>
    <row r="2538" spans="1:6" x14ac:dyDescent="0.3">
      <c r="A2538">
        <v>96</v>
      </c>
      <c r="B2538">
        <v>2002</v>
      </c>
      <c r="C2538" t="s">
        <v>110</v>
      </c>
      <c r="D2538">
        <v>426</v>
      </c>
      <c r="E2538" s="1">
        <f t="shared" si="116"/>
        <v>0.49766355140186919</v>
      </c>
      <c r="F2538">
        <f t="shared" si="117"/>
        <v>96</v>
      </c>
    </row>
    <row r="2539" spans="1:6" x14ac:dyDescent="0.3">
      <c r="A2539">
        <v>97</v>
      </c>
      <c r="B2539">
        <v>2002</v>
      </c>
      <c r="C2539" t="s">
        <v>70</v>
      </c>
      <c r="D2539">
        <v>422</v>
      </c>
      <c r="E2539" s="1">
        <f t="shared" si="116"/>
        <v>0.4929906542056075</v>
      </c>
      <c r="F2539">
        <f t="shared" si="117"/>
        <v>97</v>
      </c>
    </row>
    <row r="2540" spans="1:6" x14ac:dyDescent="0.3">
      <c r="A2540">
        <v>98</v>
      </c>
      <c r="B2540">
        <v>2002</v>
      </c>
      <c r="C2540" t="s">
        <v>83</v>
      </c>
      <c r="D2540">
        <v>421</v>
      </c>
      <c r="E2540" s="1">
        <f t="shared" si="116"/>
        <v>0.49182242990654207</v>
      </c>
      <c r="F2540">
        <f t="shared" si="117"/>
        <v>98</v>
      </c>
    </row>
    <row r="2541" spans="1:6" x14ac:dyDescent="0.3">
      <c r="A2541">
        <v>99</v>
      </c>
      <c r="B2541">
        <v>2002</v>
      </c>
      <c r="C2541" t="s">
        <v>160</v>
      </c>
      <c r="D2541">
        <v>419</v>
      </c>
      <c r="E2541" s="1">
        <f t="shared" si="116"/>
        <v>0.4894859813084112</v>
      </c>
      <c r="F2541">
        <f t="shared" si="117"/>
        <v>99</v>
      </c>
    </row>
    <row r="2542" spans="1:6" x14ac:dyDescent="0.3">
      <c r="A2542">
        <v>100</v>
      </c>
      <c r="B2542">
        <v>2002</v>
      </c>
      <c r="C2542" t="s">
        <v>93</v>
      </c>
      <c r="D2542">
        <v>418</v>
      </c>
      <c r="E2542" s="1">
        <f t="shared" si="116"/>
        <v>0.48831775700934582</v>
      </c>
      <c r="F2542">
        <f t="shared" si="117"/>
        <v>100</v>
      </c>
    </row>
    <row r="2543" spans="1:6" x14ac:dyDescent="0.3">
      <c r="A2543">
        <v>51</v>
      </c>
      <c r="B2543">
        <v>2001</v>
      </c>
      <c r="C2543" t="s">
        <v>64</v>
      </c>
      <c r="D2543">
        <v>576</v>
      </c>
      <c r="E2543" s="1">
        <f>D2543/812</f>
        <v>0.70935960591133007</v>
      </c>
      <c r="F2543">
        <v>51</v>
      </c>
    </row>
    <row r="2544" spans="1:6" x14ac:dyDescent="0.3">
      <c r="A2544">
        <v>52</v>
      </c>
      <c r="B2544">
        <v>2001</v>
      </c>
      <c r="C2544" t="s">
        <v>58</v>
      </c>
      <c r="D2544">
        <v>569</v>
      </c>
      <c r="E2544" s="1">
        <f t="shared" ref="E2544:E2592" si="118">D2544/812</f>
        <v>0.70073891625615758</v>
      </c>
      <c r="F2544">
        <f>F2543+1</f>
        <v>52</v>
      </c>
    </row>
    <row r="2545" spans="1:6" x14ac:dyDescent="0.3">
      <c r="A2545">
        <v>53</v>
      </c>
      <c r="B2545">
        <v>2001</v>
      </c>
      <c r="C2545" t="s">
        <v>59</v>
      </c>
      <c r="D2545">
        <v>567</v>
      </c>
      <c r="E2545" s="1">
        <f t="shared" si="118"/>
        <v>0.69827586206896552</v>
      </c>
      <c r="F2545">
        <f t="shared" ref="F2545:F2592" si="119">F2544+1</f>
        <v>53</v>
      </c>
    </row>
    <row r="2546" spans="1:6" x14ac:dyDescent="0.3">
      <c r="A2546">
        <v>54</v>
      </c>
      <c r="B2546">
        <v>2001</v>
      </c>
      <c r="C2546" t="s">
        <v>94</v>
      </c>
      <c r="D2546">
        <v>565</v>
      </c>
      <c r="E2546" s="1">
        <f t="shared" si="118"/>
        <v>0.69581280788177335</v>
      </c>
      <c r="F2546">
        <f t="shared" si="119"/>
        <v>54</v>
      </c>
    </row>
    <row r="2547" spans="1:6" x14ac:dyDescent="0.3">
      <c r="A2547">
        <v>55</v>
      </c>
      <c r="B2547">
        <v>2001</v>
      </c>
      <c r="C2547" t="s">
        <v>97</v>
      </c>
      <c r="D2547">
        <v>564</v>
      </c>
      <c r="E2547" s="1">
        <f t="shared" si="118"/>
        <v>0.69458128078817738</v>
      </c>
      <c r="F2547">
        <f t="shared" si="119"/>
        <v>55</v>
      </c>
    </row>
    <row r="2548" spans="1:6" x14ac:dyDescent="0.3">
      <c r="A2548">
        <v>56</v>
      </c>
      <c r="B2548">
        <v>2001</v>
      </c>
      <c r="C2548" t="s">
        <v>33</v>
      </c>
      <c r="D2548">
        <v>558</v>
      </c>
      <c r="E2548" s="1">
        <f t="shared" si="118"/>
        <v>0.68719211822660098</v>
      </c>
      <c r="F2548">
        <f t="shared" si="119"/>
        <v>56</v>
      </c>
    </row>
    <row r="2549" spans="1:6" x14ac:dyDescent="0.3">
      <c r="A2549">
        <v>57</v>
      </c>
      <c r="B2549">
        <v>2001</v>
      </c>
      <c r="C2549" t="s">
        <v>62</v>
      </c>
      <c r="D2549">
        <v>556</v>
      </c>
      <c r="E2549" s="1">
        <f t="shared" si="118"/>
        <v>0.68472906403940892</v>
      </c>
      <c r="F2549">
        <f t="shared" si="119"/>
        <v>57</v>
      </c>
    </row>
    <row r="2550" spans="1:6" x14ac:dyDescent="0.3">
      <c r="A2550">
        <v>58</v>
      </c>
      <c r="B2550">
        <v>2001</v>
      </c>
      <c r="C2550" t="s">
        <v>111</v>
      </c>
      <c r="D2550">
        <v>552</v>
      </c>
      <c r="E2550" s="1">
        <f t="shared" si="118"/>
        <v>0.67980295566502458</v>
      </c>
      <c r="F2550">
        <f t="shared" si="119"/>
        <v>58</v>
      </c>
    </row>
    <row r="2551" spans="1:6" x14ac:dyDescent="0.3">
      <c r="A2551">
        <v>59</v>
      </c>
      <c r="B2551">
        <v>2001</v>
      </c>
      <c r="C2551" t="s">
        <v>60</v>
      </c>
      <c r="D2551">
        <v>551</v>
      </c>
      <c r="E2551" s="1">
        <f t="shared" si="118"/>
        <v>0.6785714285714286</v>
      </c>
      <c r="F2551">
        <f t="shared" si="119"/>
        <v>59</v>
      </c>
    </row>
    <row r="2552" spans="1:6" x14ac:dyDescent="0.3">
      <c r="A2552">
        <v>60</v>
      </c>
      <c r="B2552">
        <v>2001</v>
      </c>
      <c r="C2552" t="s">
        <v>95</v>
      </c>
      <c r="D2552">
        <v>549</v>
      </c>
      <c r="E2552" s="1">
        <f t="shared" si="118"/>
        <v>0.67610837438423643</v>
      </c>
      <c r="F2552">
        <f t="shared" si="119"/>
        <v>60</v>
      </c>
    </row>
    <row r="2553" spans="1:6" x14ac:dyDescent="0.3">
      <c r="A2553">
        <v>61</v>
      </c>
      <c r="B2553">
        <v>2001</v>
      </c>
      <c r="C2553" t="s">
        <v>96</v>
      </c>
      <c r="D2553">
        <v>544</v>
      </c>
      <c r="E2553" s="1">
        <f t="shared" si="118"/>
        <v>0.66995073891625612</v>
      </c>
      <c r="F2553">
        <f t="shared" si="119"/>
        <v>61</v>
      </c>
    </row>
    <row r="2554" spans="1:6" x14ac:dyDescent="0.3">
      <c r="A2554">
        <v>62</v>
      </c>
      <c r="B2554">
        <v>2001</v>
      </c>
      <c r="C2554" t="s">
        <v>83</v>
      </c>
      <c r="D2554">
        <v>542</v>
      </c>
      <c r="E2554" s="1">
        <f t="shared" si="118"/>
        <v>0.66748768472906406</v>
      </c>
      <c r="F2554">
        <f t="shared" si="119"/>
        <v>62</v>
      </c>
    </row>
    <row r="2555" spans="1:6" x14ac:dyDescent="0.3">
      <c r="A2555">
        <v>63</v>
      </c>
      <c r="B2555">
        <v>2001</v>
      </c>
      <c r="C2555" t="s">
        <v>11</v>
      </c>
      <c r="D2555">
        <v>540</v>
      </c>
      <c r="E2555" s="1">
        <f t="shared" si="118"/>
        <v>0.66502463054187189</v>
      </c>
      <c r="F2555">
        <f t="shared" si="119"/>
        <v>63</v>
      </c>
    </row>
    <row r="2556" spans="1:6" x14ac:dyDescent="0.3">
      <c r="A2556">
        <v>64</v>
      </c>
      <c r="B2556">
        <v>2001</v>
      </c>
      <c r="C2556" t="s">
        <v>74</v>
      </c>
      <c r="D2556">
        <v>540</v>
      </c>
      <c r="E2556" s="1">
        <f t="shared" si="118"/>
        <v>0.66502463054187189</v>
      </c>
      <c r="F2556">
        <f t="shared" si="119"/>
        <v>64</v>
      </c>
    </row>
    <row r="2557" spans="1:6" x14ac:dyDescent="0.3">
      <c r="A2557">
        <v>65</v>
      </c>
      <c r="B2557">
        <v>2001</v>
      </c>
      <c r="C2557" t="s">
        <v>18</v>
      </c>
      <c r="D2557">
        <v>539</v>
      </c>
      <c r="E2557" s="1">
        <f t="shared" si="118"/>
        <v>0.66379310344827591</v>
      </c>
      <c r="F2557">
        <f t="shared" si="119"/>
        <v>65</v>
      </c>
    </row>
    <row r="2558" spans="1:6" x14ac:dyDescent="0.3">
      <c r="A2558">
        <v>66</v>
      </c>
      <c r="B2558">
        <v>2001</v>
      </c>
      <c r="C2558" t="s">
        <v>35</v>
      </c>
      <c r="D2558">
        <v>537</v>
      </c>
      <c r="E2558" s="1">
        <f t="shared" si="118"/>
        <v>0.66133004926108374</v>
      </c>
      <c r="F2558">
        <f t="shared" si="119"/>
        <v>66</v>
      </c>
    </row>
    <row r="2559" spans="1:6" x14ac:dyDescent="0.3">
      <c r="A2559">
        <v>67</v>
      </c>
      <c r="B2559">
        <v>2001</v>
      </c>
      <c r="C2559" t="s">
        <v>133</v>
      </c>
      <c r="D2559">
        <v>536</v>
      </c>
      <c r="E2559" s="1">
        <f t="shared" si="118"/>
        <v>0.66009852216748766</v>
      </c>
      <c r="F2559">
        <f t="shared" si="119"/>
        <v>67</v>
      </c>
    </row>
    <row r="2560" spans="1:6" x14ac:dyDescent="0.3">
      <c r="A2560">
        <v>68</v>
      </c>
      <c r="B2560">
        <v>2001</v>
      </c>
      <c r="C2560" t="s">
        <v>99</v>
      </c>
      <c r="D2560">
        <v>533</v>
      </c>
      <c r="E2560" s="1">
        <f t="shared" si="118"/>
        <v>0.65640394088669951</v>
      </c>
      <c r="F2560">
        <f t="shared" si="119"/>
        <v>68</v>
      </c>
    </row>
    <row r="2561" spans="1:6" x14ac:dyDescent="0.3">
      <c r="A2561">
        <v>69</v>
      </c>
      <c r="B2561">
        <v>2001</v>
      </c>
      <c r="C2561" t="s">
        <v>61</v>
      </c>
      <c r="D2561">
        <v>522</v>
      </c>
      <c r="E2561" s="1">
        <f t="shared" si="118"/>
        <v>0.6428571428571429</v>
      </c>
      <c r="F2561">
        <f t="shared" si="119"/>
        <v>69</v>
      </c>
    </row>
    <row r="2562" spans="1:6" x14ac:dyDescent="0.3">
      <c r="A2562">
        <v>70</v>
      </c>
      <c r="B2562">
        <v>2001</v>
      </c>
      <c r="C2562" t="s">
        <v>66</v>
      </c>
      <c r="D2562">
        <v>522</v>
      </c>
      <c r="E2562" s="1">
        <f t="shared" si="118"/>
        <v>0.6428571428571429</v>
      </c>
      <c r="F2562">
        <f t="shared" si="119"/>
        <v>70</v>
      </c>
    </row>
    <row r="2563" spans="1:6" x14ac:dyDescent="0.3">
      <c r="A2563">
        <v>71</v>
      </c>
      <c r="B2563">
        <v>2001</v>
      </c>
      <c r="C2563" t="s">
        <v>137</v>
      </c>
      <c r="D2563">
        <v>522</v>
      </c>
      <c r="E2563" s="1">
        <f t="shared" si="118"/>
        <v>0.6428571428571429</v>
      </c>
      <c r="F2563">
        <f t="shared" si="119"/>
        <v>71</v>
      </c>
    </row>
    <row r="2564" spans="1:6" x14ac:dyDescent="0.3">
      <c r="A2564">
        <v>72</v>
      </c>
      <c r="B2564">
        <v>2001</v>
      </c>
      <c r="C2564" t="s">
        <v>88</v>
      </c>
      <c r="D2564">
        <v>515</v>
      </c>
      <c r="E2564" s="1">
        <f t="shared" si="118"/>
        <v>0.63423645320197042</v>
      </c>
      <c r="F2564">
        <f t="shared" si="119"/>
        <v>72</v>
      </c>
    </row>
    <row r="2565" spans="1:6" x14ac:dyDescent="0.3">
      <c r="A2565">
        <v>73</v>
      </c>
      <c r="B2565">
        <v>2001</v>
      </c>
      <c r="C2565" t="s">
        <v>150</v>
      </c>
      <c r="D2565">
        <v>515</v>
      </c>
      <c r="E2565" s="1">
        <f t="shared" si="118"/>
        <v>0.63423645320197042</v>
      </c>
      <c r="F2565">
        <f t="shared" si="119"/>
        <v>73</v>
      </c>
    </row>
    <row r="2566" spans="1:6" x14ac:dyDescent="0.3">
      <c r="A2566">
        <v>74</v>
      </c>
      <c r="B2566">
        <v>2001</v>
      </c>
      <c r="C2566" t="s">
        <v>90</v>
      </c>
      <c r="D2566">
        <v>512</v>
      </c>
      <c r="E2566" s="1">
        <f t="shared" si="118"/>
        <v>0.63054187192118227</v>
      </c>
      <c r="F2566">
        <f t="shared" si="119"/>
        <v>74</v>
      </c>
    </row>
    <row r="2567" spans="1:6" x14ac:dyDescent="0.3">
      <c r="A2567">
        <v>75</v>
      </c>
      <c r="B2567">
        <v>2001</v>
      </c>
      <c r="C2567" t="s">
        <v>39</v>
      </c>
      <c r="D2567">
        <v>510</v>
      </c>
      <c r="E2567" s="1">
        <f t="shared" si="118"/>
        <v>0.6280788177339901</v>
      </c>
      <c r="F2567">
        <f t="shared" si="119"/>
        <v>75</v>
      </c>
    </row>
    <row r="2568" spans="1:6" x14ac:dyDescent="0.3">
      <c r="A2568">
        <v>76</v>
      </c>
      <c r="B2568">
        <v>2001</v>
      </c>
      <c r="C2568" t="s">
        <v>84</v>
      </c>
      <c r="D2568">
        <v>509</v>
      </c>
      <c r="E2568" s="1">
        <f t="shared" si="118"/>
        <v>0.62684729064039413</v>
      </c>
      <c r="F2568">
        <f t="shared" si="119"/>
        <v>76</v>
      </c>
    </row>
    <row r="2569" spans="1:6" x14ac:dyDescent="0.3">
      <c r="A2569">
        <v>77</v>
      </c>
      <c r="B2569">
        <v>2001</v>
      </c>
      <c r="C2569" t="s">
        <v>65</v>
      </c>
      <c r="D2569">
        <v>509</v>
      </c>
      <c r="E2569" s="1">
        <f t="shared" si="118"/>
        <v>0.62684729064039413</v>
      </c>
      <c r="F2569">
        <f t="shared" si="119"/>
        <v>77</v>
      </c>
    </row>
    <row r="2570" spans="1:6" x14ac:dyDescent="0.3">
      <c r="A2570">
        <v>78</v>
      </c>
      <c r="B2570">
        <v>2001</v>
      </c>
      <c r="C2570" t="s">
        <v>49</v>
      </c>
      <c r="D2570">
        <v>502</v>
      </c>
      <c r="E2570" s="1">
        <f t="shared" si="118"/>
        <v>0.61822660098522164</v>
      </c>
      <c r="F2570">
        <f t="shared" si="119"/>
        <v>78</v>
      </c>
    </row>
    <row r="2571" spans="1:6" x14ac:dyDescent="0.3">
      <c r="A2571">
        <v>79</v>
      </c>
      <c r="B2571">
        <v>2001</v>
      </c>
      <c r="C2571" t="s">
        <v>123</v>
      </c>
      <c r="D2571">
        <v>500</v>
      </c>
      <c r="E2571" s="1">
        <f t="shared" si="118"/>
        <v>0.61576354679802958</v>
      </c>
      <c r="F2571">
        <f t="shared" si="119"/>
        <v>79</v>
      </c>
    </row>
    <row r="2572" spans="1:6" x14ac:dyDescent="0.3">
      <c r="A2572">
        <v>80</v>
      </c>
      <c r="B2572">
        <v>2001</v>
      </c>
      <c r="C2572" t="s">
        <v>55</v>
      </c>
      <c r="D2572">
        <v>497</v>
      </c>
      <c r="E2572" s="1">
        <f t="shared" si="118"/>
        <v>0.61206896551724133</v>
      </c>
      <c r="F2572">
        <f t="shared" si="119"/>
        <v>80</v>
      </c>
    </row>
    <row r="2573" spans="1:6" x14ac:dyDescent="0.3">
      <c r="A2573">
        <v>81</v>
      </c>
      <c r="B2573">
        <v>2001</v>
      </c>
      <c r="C2573" t="s">
        <v>56</v>
      </c>
      <c r="D2573">
        <v>493</v>
      </c>
      <c r="E2573" s="1">
        <f t="shared" si="118"/>
        <v>0.6071428571428571</v>
      </c>
      <c r="F2573">
        <f t="shared" si="119"/>
        <v>81</v>
      </c>
    </row>
    <row r="2574" spans="1:6" x14ac:dyDescent="0.3">
      <c r="A2574">
        <v>82</v>
      </c>
      <c r="B2574">
        <v>2001</v>
      </c>
      <c r="C2574" t="s">
        <v>79</v>
      </c>
      <c r="D2574">
        <v>492</v>
      </c>
      <c r="E2574" s="1">
        <f t="shared" si="118"/>
        <v>0.60591133004926112</v>
      </c>
      <c r="F2574">
        <f t="shared" si="119"/>
        <v>82</v>
      </c>
    </row>
    <row r="2575" spans="1:6" x14ac:dyDescent="0.3">
      <c r="A2575">
        <v>83</v>
      </c>
      <c r="B2575">
        <v>2001</v>
      </c>
      <c r="C2575" t="s">
        <v>127</v>
      </c>
      <c r="D2575">
        <v>477</v>
      </c>
      <c r="E2575" s="1">
        <f t="shared" si="118"/>
        <v>0.58743842364532017</v>
      </c>
      <c r="F2575">
        <f t="shared" si="119"/>
        <v>83</v>
      </c>
    </row>
    <row r="2576" spans="1:6" x14ac:dyDescent="0.3">
      <c r="A2576">
        <v>84</v>
      </c>
      <c r="B2576">
        <v>2001</v>
      </c>
      <c r="C2576" t="s">
        <v>91</v>
      </c>
      <c r="D2576">
        <v>477</v>
      </c>
      <c r="E2576" s="1">
        <f t="shared" si="118"/>
        <v>0.58743842364532017</v>
      </c>
      <c r="F2576">
        <f t="shared" si="119"/>
        <v>84</v>
      </c>
    </row>
    <row r="2577" spans="1:6" x14ac:dyDescent="0.3">
      <c r="A2577">
        <v>85</v>
      </c>
      <c r="B2577">
        <v>2001</v>
      </c>
      <c r="C2577" t="s">
        <v>81</v>
      </c>
      <c r="D2577">
        <v>474</v>
      </c>
      <c r="E2577" s="1">
        <f t="shared" si="118"/>
        <v>0.58374384236453203</v>
      </c>
      <c r="F2577">
        <f t="shared" si="119"/>
        <v>85</v>
      </c>
    </row>
    <row r="2578" spans="1:6" x14ac:dyDescent="0.3">
      <c r="A2578">
        <v>86</v>
      </c>
      <c r="B2578">
        <v>2001</v>
      </c>
      <c r="C2578" t="s">
        <v>109</v>
      </c>
      <c r="D2578">
        <v>468</v>
      </c>
      <c r="E2578" s="1">
        <f t="shared" si="118"/>
        <v>0.57635467980295563</v>
      </c>
      <c r="F2578">
        <f t="shared" si="119"/>
        <v>86</v>
      </c>
    </row>
    <row r="2579" spans="1:6" x14ac:dyDescent="0.3">
      <c r="A2579">
        <v>87</v>
      </c>
      <c r="B2579">
        <v>2001</v>
      </c>
      <c r="C2579" t="s">
        <v>162</v>
      </c>
      <c r="D2579">
        <v>467</v>
      </c>
      <c r="E2579" s="1">
        <f t="shared" si="118"/>
        <v>0.57512315270935965</v>
      </c>
      <c r="F2579">
        <f t="shared" si="119"/>
        <v>87</v>
      </c>
    </row>
    <row r="2580" spans="1:6" x14ac:dyDescent="0.3">
      <c r="A2580">
        <v>88</v>
      </c>
      <c r="B2580">
        <v>2001</v>
      </c>
      <c r="C2580" t="s">
        <v>57</v>
      </c>
      <c r="D2580">
        <v>465</v>
      </c>
      <c r="E2580" s="1">
        <f t="shared" si="118"/>
        <v>0.57266009852216748</v>
      </c>
      <c r="F2580">
        <f t="shared" si="119"/>
        <v>88</v>
      </c>
    </row>
    <row r="2581" spans="1:6" x14ac:dyDescent="0.3">
      <c r="A2581">
        <v>89</v>
      </c>
      <c r="B2581">
        <v>2001</v>
      </c>
      <c r="C2581" t="s">
        <v>125</v>
      </c>
      <c r="D2581">
        <v>464</v>
      </c>
      <c r="E2581" s="1">
        <f t="shared" si="118"/>
        <v>0.5714285714285714</v>
      </c>
      <c r="F2581">
        <f t="shared" si="119"/>
        <v>89</v>
      </c>
    </row>
    <row r="2582" spans="1:6" x14ac:dyDescent="0.3">
      <c r="A2582">
        <v>90</v>
      </c>
      <c r="B2582">
        <v>2001</v>
      </c>
      <c r="C2582" t="s">
        <v>114</v>
      </c>
      <c r="D2582">
        <v>464</v>
      </c>
      <c r="E2582" s="1">
        <f t="shared" si="118"/>
        <v>0.5714285714285714</v>
      </c>
      <c r="F2582">
        <f t="shared" si="119"/>
        <v>90</v>
      </c>
    </row>
    <row r="2583" spans="1:6" x14ac:dyDescent="0.3">
      <c r="A2583">
        <v>91</v>
      </c>
      <c r="B2583">
        <v>2001</v>
      </c>
      <c r="C2583" t="s">
        <v>110</v>
      </c>
      <c r="D2583">
        <v>462</v>
      </c>
      <c r="E2583" s="1">
        <f t="shared" si="118"/>
        <v>0.56896551724137934</v>
      </c>
      <c r="F2583">
        <f t="shared" si="119"/>
        <v>91</v>
      </c>
    </row>
    <row r="2584" spans="1:6" x14ac:dyDescent="0.3">
      <c r="A2584">
        <v>92</v>
      </c>
      <c r="B2584">
        <v>2001</v>
      </c>
      <c r="C2584" t="s">
        <v>52</v>
      </c>
      <c r="D2584">
        <v>458</v>
      </c>
      <c r="E2584" s="1">
        <f t="shared" si="118"/>
        <v>0.56403940886699511</v>
      </c>
      <c r="F2584">
        <f t="shared" si="119"/>
        <v>92</v>
      </c>
    </row>
    <row r="2585" spans="1:6" x14ac:dyDescent="0.3">
      <c r="A2585">
        <v>93</v>
      </c>
      <c r="B2585">
        <v>2001</v>
      </c>
      <c r="C2585" t="s">
        <v>121</v>
      </c>
      <c r="D2585">
        <v>455</v>
      </c>
      <c r="E2585" s="1">
        <f t="shared" si="118"/>
        <v>0.56034482758620685</v>
      </c>
      <c r="F2585">
        <f t="shared" si="119"/>
        <v>93</v>
      </c>
    </row>
    <row r="2586" spans="1:6" x14ac:dyDescent="0.3">
      <c r="A2586">
        <v>94</v>
      </c>
      <c r="B2586">
        <v>2001</v>
      </c>
      <c r="C2586" t="s">
        <v>70</v>
      </c>
      <c r="D2586">
        <v>454</v>
      </c>
      <c r="E2586" s="1">
        <f t="shared" si="118"/>
        <v>0.55911330049261088</v>
      </c>
      <c r="F2586">
        <f t="shared" si="119"/>
        <v>94</v>
      </c>
    </row>
    <row r="2587" spans="1:6" x14ac:dyDescent="0.3">
      <c r="A2587">
        <v>95</v>
      </c>
      <c r="B2587">
        <v>2001</v>
      </c>
      <c r="C2587" t="s">
        <v>76</v>
      </c>
      <c r="D2587">
        <v>449</v>
      </c>
      <c r="E2587" s="1">
        <f t="shared" si="118"/>
        <v>0.55295566502463056</v>
      </c>
      <c r="F2587">
        <f t="shared" si="119"/>
        <v>95</v>
      </c>
    </row>
    <row r="2588" spans="1:6" x14ac:dyDescent="0.3">
      <c r="A2588">
        <v>96</v>
      </c>
      <c r="B2588">
        <v>2001</v>
      </c>
      <c r="C2588" t="s">
        <v>67</v>
      </c>
      <c r="D2588">
        <v>448</v>
      </c>
      <c r="E2588" s="1">
        <f t="shared" si="118"/>
        <v>0.55172413793103448</v>
      </c>
      <c r="F2588">
        <f t="shared" si="119"/>
        <v>96</v>
      </c>
    </row>
    <row r="2589" spans="1:6" x14ac:dyDescent="0.3">
      <c r="A2589">
        <v>97</v>
      </c>
      <c r="B2589">
        <v>2001</v>
      </c>
      <c r="C2589" t="s">
        <v>93</v>
      </c>
      <c r="D2589">
        <v>447</v>
      </c>
      <c r="E2589" s="1">
        <f t="shared" si="118"/>
        <v>0.55049261083743839</v>
      </c>
      <c r="F2589">
        <f t="shared" si="119"/>
        <v>97</v>
      </c>
    </row>
    <row r="2590" spans="1:6" x14ac:dyDescent="0.3">
      <c r="A2590">
        <v>98</v>
      </c>
      <c r="B2590">
        <v>2001</v>
      </c>
      <c r="C2590" t="s">
        <v>140</v>
      </c>
      <c r="D2590">
        <v>442</v>
      </c>
      <c r="E2590" s="1">
        <f t="shared" si="118"/>
        <v>0.54433497536945807</v>
      </c>
      <c r="F2590">
        <f t="shared" si="119"/>
        <v>98</v>
      </c>
    </row>
    <row r="2591" spans="1:6" x14ac:dyDescent="0.3">
      <c r="A2591">
        <v>99</v>
      </c>
      <c r="B2591">
        <v>2001</v>
      </c>
      <c r="C2591" t="s">
        <v>87</v>
      </c>
      <c r="D2591">
        <v>442</v>
      </c>
      <c r="E2591" s="1">
        <f t="shared" si="118"/>
        <v>0.54433497536945807</v>
      </c>
      <c r="F2591">
        <f t="shared" si="119"/>
        <v>99</v>
      </c>
    </row>
    <row r="2592" spans="1:6" x14ac:dyDescent="0.3">
      <c r="A2592">
        <v>100</v>
      </c>
      <c r="B2592">
        <v>2001</v>
      </c>
      <c r="C2592" t="s">
        <v>27</v>
      </c>
      <c r="D2592">
        <v>441</v>
      </c>
      <c r="E2592" s="1">
        <f t="shared" si="118"/>
        <v>0.5431034482758621</v>
      </c>
      <c r="F2592">
        <f t="shared" si="119"/>
        <v>100</v>
      </c>
    </row>
    <row r="2593" spans="1:6" x14ac:dyDescent="0.3">
      <c r="A2593">
        <v>51</v>
      </c>
      <c r="B2593">
        <v>2000</v>
      </c>
      <c r="C2593" t="s">
        <v>46</v>
      </c>
      <c r="D2593">
        <v>550</v>
      </c>
      <c r="E2593" s="1">
        <f>D2593/821</f>
        <v>0.66991473812423874</v>
      </c>
      <c r="F2593">
        <v>51</v>
      </c>
    </row>
    <row r="2594" spans="1:6" x14ac:dyDescent="0.3">
      <c r="A2594">
        <v>52</v>
      </c>
      <c r="B2594">
        <v>2000</v>
      </c>
      <c r="C2594" t="s">
        <v>34</v>
      </c>
      <c r="D2594">
        <v>547</v>
      </c>
      <c r="E2594" s="1">
        <f t="shared" ref="E2594:E2642" si="120">D2594/821</f>
        <v>0.66626065773447019</v>
      </c>
      <c r="F2594">
        <f>F2593+1</f>
        <v>52</v>
      </c>
    </row>
    <row r="2595" spans="1:6" x14ac:dyDescent="0.3">
      <c r="A2595">
        <v>53</v>
      </c>
      <c r="B2595">
        <v>2000</v>
      </c>
      <c r="C2595" t="s">
        <v>64</v>
      </c>
      <c r="D2595">
        <v>540</v>
      </c>
      <c r="E2595" s="1">
        <f t="shared" si="120"/>
        <v>0.65773447015834352</v>
      </c>
      <c r="F2595">
        <f t="shared" ref="F2595:F2642" si="121">F2594+1</f>
        <v>53</v>
      </c>
    </row>
    <row r="2596" spans="1:6" x14ac:dyDescent="0.3">
      <c r="A2596">
        <v>54</v>
      </c>
      <c r="B2596">
        <v>2000</v>
      </c>
      <c r="C2596" t="s">
        <v>40</v>
      </c>
      <c r="D2596">
        <v>540</v>
      </c>
      <c r="E2596" s="1">
        <f t="shared" si="120"/>
        <v>0.65773447015834352</v>
      </c>
      <c r="F2596">
        <f t="shared" si="121"/>
        <v>54</v>
      </c>
    </row>
    <row r="2597" spans="1:6" x14ac:dyDescent="0.3">
      <c r="A2597">
        <v>55</v>
      </c>
      <c r="B2597">
        <v>2000</v>
      </c>
      <c r="C2597" t="s">
        <v>97</v>
      </c>
      <c r="D2597">
        <v>539</v>
      </c>
      <c r="E2597" s="1">
        <f t="shared" si="120"/>
        <v>0.65651644336175397</v>
      </c>
      <c r="F2597">
        <f t="shared" si="121"/>
        <v>55</v>
      </c>
    </row>
    <row r="2598" spans="1:6" x14ac:dyDescent="0.3">
      <c r="A2598">
        <v>56</v>
      </c>
      <c r="B2598">
        <v>2000</v>
      </c>
      <c r="C2598" t="s">
        <v>133</v>
      </c>
      <c r="D2598">
        <v>532</v>
      </c>
      <c r="E2598" s="1">
        <f t="shared" si="120"/>
        <v>0.6479902557856273</v>
      </c>
      <c r="F2598">
        <f t="shared" si="121"/>
        <v>56</v>
      </c>
    </row>
    <row r="2599" spans="1:6" x14ac:dyDescent="0.3">
      <c r="A2599">
        <v>57</v>
      </c>
      <c r="B2599">
        <v>2000</v>
      </c>
      <c r="C2599" t="s">
        <v>60</v>
      </c>
      <c r="D2599">
        <v>531</v>
      </c>
      <c r="E2599" s="1">
        <f t="shared" si="120"/>
        <v>0.64677222898903775</v>
      </c>
      <c r="F2599">
        <f t="shared" si="121"/>
        <v>57</v>
      </c>
    </row>
    <row r="2600" spans="1:6" x14ac:dyDescent="0.3">
      <c r="A2600">
        <v>58</v>
      </c>
      <c r="B2600">
        <v>2000</v>
      </c>
      <c r="C2600" t="s">
        <v>11</v>
      </c>
      <c r="D2600">
        <v>531</v>
      </c>
      <c r="E2600" s="1">
        <f t="shared" si="120"/>
        <v>0.64677222898903775</v>
      </c>
      <c r="F2600">
        <f t="shared" si="121"/>
        <v>58</v>
      </c>
    </row>
    <row r="2601" spans="1:6" x14ac:dyDescent="0.3">
      <c r="A2601">
        <v>59</v>
      </c>
      <c r="B2601">
        <v>2000</v>
      </c>
      <c r="C2601" t="s">
        <v>69</v>
      </c>
      <c r="D2601">
        <v>530</v>
      </c>
      <c r="E2601" s="1">
        <f t="shared" si="120"/>
        <v>0.64555420219244819</v>
      </c>
      <c r="F2601">
        <f t="shared" si="121"/>
        <v>59</v>
      </c>
    </row>
    <row r="2602" spans="1:6" x14ac:dyDescent="0.3">
      <c r="A2602">
        <v>60</v>
      </c>
      <c r="B2602">
        <v>2000</v>
      </c>
      <c r="C2602" t="s">
        <v>31</v>
      </c>
      <c r="D2602">
        <v>528</v>
      </c>
      <c r="E2602" s="1">
        <f t="shared" si="120"/>
        <v>0.64311814859926919</v>
      </c>
      <c r="F2602">
        <f t="shared" si="121"/>
        <v>60</v>
      </c>
    </row>
    <row r="2603" spans="1:6" x14ac:dyDescent="0.3">
      <c r="A2603">
        <v>61</v>
      </c>
      <c r="B2603">
        <v>2000</v>
      </c>
      <c r="C2603" t="s">
        <v>96</v>
      </c>
      <c r="D2603">
        <v>521</v>
      </c>
      <c r="E2603" s="1">
        <f t="shared" si="120"/>
        <v>0.63459196102314253</v>
      </c>
      <c r="F2603">
        <f t="shared" si="121"/>
        <v>61</v>
      </c>
    </row>
    <row r="2604" spans="1:6" x14ac:dyDescent="0.3">
      <c r="A2604">
        <v>62</v>
      </c>
      <c r="B2604">
        <v>2000</v>
      </c>
      <c r="C2604" t="s">
        <v>123</v>
      </c>
      <c r="D2604">
        <v>520</v>
      </c>
      <c r="E2604" s="1">
        <f t="shared" si="120"/>
        <v>0.63337393422655297</v>
      </c>
      <c r="F2604">
        <f t="shared" si="121"/>
        <v>62</v>
      </c>
    </row>
    <row r="2605" spans="1:6" x14ac:dyDescent="0.3">
      <c r="A2605">
        <v>63</v>
      </c>
      <c r="B2605">
        <v>2000</v>
      </c>
      <c r="C2605" t="s">
        <v>52</v>
      </c>
      <c r="D2605">
        <v>516</v>
      </c>
      <c r="E2605" s="1">
        <f t="shared" si="120"/>
        <v>0.62850182704019486</v>
      </c>
      <c r="F2605">
        <f t="shared" si="121"/>
        <v>63</v>
      </c>
    </row>
    <row r="2606" spans="1:6" x14ac:dyDescent="0.3">
      <c r="A2606">
        <v>64</v>
      </c>
      <c r="B2606">
        <v>2000</v>
      </c>
      <c r="C2606" t="s">
        <v>95</v>
      </c>
      <c r="D2606">
        <v>512</v>
      </c>
      <c r="E2606" s="1">
        <f t="shared" si="120"/>
        <v>0.62362971985383675</v>
      </c>
      <c r="F2606">
        <f t="shared" si="121"/>
        <v>64</v>
      </c>
    </row>
    <row r="2607" spans="1:6" x14ac:dyDescent="0.3">
      <c r="A2607">
        <v>65</v>
      </c>
      <c r="B2607">
        <v>2000</v>
      </c>
      <c r="C2607" t="s">
        <v>66</v>
      </c>
      <c r="D2607">
        <v>509</v>
      </c>
      <c r="E2607" s="1">
        <f t="shared" si="120"/>
        <v>0.6199756394640682</v>
      </c>
      <c r="F2607">
        <f t="shared" si="121"/>
        <v>65</v>
      </c>
    </row>
    <row r="2608" spans="1:6" x14ac:dyDescent="0.3">
      <c r="A2608">
        <v>66</v>
      </c>
      <c r="B2608">
        <v>2000</v>
      </c>
      <c r="C2608" t="s">
        <v>111</v>
      </c>
      <c r="D2608">
        <v>508</v>
      </c>
      <c r="E2608" s="1">
        <f t="shared" si="120"/>
        <v>0.61875761266747864</v>
      </c>
      <c r="F2608">
        <f t="shared" si="121"/>
        <v>66</v>
      </c>
    </row>
    <row r="2609" spans="1:6" x14ac:dyDescent="0.3">
      <c r="A2609">
        <v>67</v>
      </c>
      <c r="B2609">
        <v>2000</v>
      </c>
      <c r="C2609" t="s">
        <v>127</v>
      </c>
      <c r="D2609">
        <v>499</v>
      </c>
      <c r="E2609" s="1">
        <f t="shared" si="120"/>
        <v>0.60779537149817298</v>
      </c>
      <c r="F2609">
        <f t="shared" si="121"/>
        <v>67</v>
      </c>
    </row>
    <row r="2610" spans="1:6" x14ac:dyDescent="0.3">
      <c r="A2610">
        <v>68</v>
      </c>
      <c r="B2610">
        <v>2000</v>
      </c>
      <c r="C2610" t="s">
        <v>99</v>
      </c>
      <c r="D2610">
        <v>493</v>
      </c>
      <c r="E2610" s="1">
        <f t="shared" si="120"/>
        <v>0.60048721071863576</v>
      </c>
      <c r="F2610">
        <f t="shared" si="121"/>
        <v>68</v>
      </c>
    </row>
    <row r="2611" spans="1:6" x14ac:dyDescent="0.3">
      <c r="A2611">
        <v>69</v>
      </c>
      <c r="B2611">
        <v>2000</v>
      </c>
      <c r="C2611" t="s">
        <v>49</v>
      </c>
      <c r="D2611">
        <v>487</v>
      </c>
      <c r="E2611" s="1">
        <f t="shared" si="120"/>
        <v>0.59317904993909865</v>
      </c>
      <c r="F2611">
        <f t="shared" si="121"/>
        <v>69</v>
      </c>
    </row>
    <row r="2612" spans="1:6" x14ac:dyDescent="0.3">
      <c r="A2612">
        <v>70</v>
      </c>
      <c r="B2612">
        <v>2000</v>
      </c>
      <c r="C2612" t="s">
        <v>65</v>
      </c>
      <c r="D2612">
        <v>487</v>
      </c>
      <c r="E2612" s="1">
        <f t="shared" si="120"/>
        <v>0.59317904993909865</v>
      </c>
      <c r="F2612">
        <f t="shared" si="121"/>
        <v>70</v>
      </c>
    </row>
    <row r="2613" spans="1:6" x14ac:dyDescent="0.3">
      <c r="A2613">
        <v>71</v>
      </c>
      <c r="B2613">
        <v>2000</v>
      </c>
      <c r="C2613" t="s">
        <v>83</v>
      </c>
      <c r="D2613">
        <v>483</v>
      </c>
      <c r="E2613" s="1">
        <f t="shared" si="120"/>
        <v>0.58830694275274054</v>
      </c>
      <c r="F2613">
        <f t="shared" si="121"/>
        <v>71</v>
      </c>
    </row>
    <row r="2614" spans="1:6" x14ac:dyDescent="0.3">
      <c r="A2614">
        <v>72</v>
      </c>
      <c r="B2614">
        <v>2000</v>
      </c>
      <c r="C2614" t="s">
        <v>67</v>
      </c>
      <c r="D2614">
        <v>480</v>
      </c>
      <c r="E2614" s="1">
        <f t="shared" si="120"/>
        <v>0.58465286236297198</v>
      </c>
      <c r="F2614">
        <f t="shared" si="121"/>
        <v>72</v>
      </c>
    </row>
    <row r="2615" spans="1:6" x14ac:dyDescent="0.3">
      <c r="A2615">
        <v>73</v>
      </c>
      <c r="B2615">
        <v>2000</v>
      </c>
      <c r="C2615" t="s">
        <v>26</v>
      </c>
      <c r="D2615">
        <v>480</v>
      </c>
      <c r="E2615" s="1">
        <f t="shared" si="120"/>
        <v>0.58465286236297198</v>
      </c>
      <c r="F2615">
        <f t="shared" si="121"/>
        <v>73</v>
      </c>
    </row>
    <row r="2616" spans="1:6" x14ac:dyDescent="0.3">
      <c r="A2616">
        <v>74</v>
      </c>
      <c r="B2616">
        <v>2000</v>
      </c>
      <c r="C2616" t="s">
        <v>90</v>
      </c>
      <c r="D2616">
        <v>479</v>
      </c>
      <c r="E2616" s="1">
        <f t="shared" si="120"/>
        <v>0.58343483556638243</v>
      </c>
      <c r="F2616">
        <f t="shared" si="121"/>
        <v>74</v>
      </c>
    </row>
    <row r="2617" spans="1:6" x14ac:dyDescent="0.3">
      <c r="A2617">
        <v>75</v>
      </c>
      <c r="B2617">
        <v>2000</v>
      </c>
      <c r="C2617" t="s">
        <v>94</v>
      </c>
      <c r="D2617">
        <v>479</v>
      </c>
      <c r="E2617" s="1">
        <f t="shared" si="120"/>
        <v>0.58343483556638243</v>
      </c>
      <c r="F2617">
        <f t="shared" si="121"/>
        <v>75</v>
      </c>
    </row>
    <row r="2618" spans="1:6" x14ac:dyDescent="0.3">
      <c r="A2618">
        <v>76</v>
      </c>
      <c r="B2618">
        <v>2000</v>
      </c>
      <c r="C2618" t="s">
        <v>125</v>
      </c>
      <c r="D2618">
        <v>476</v>
      </c>
      <c r="E2618" s="1">
        <f t="shared" si="120"/>
        <v>0.57978075517661387</v>
      </c>
      <c r="F2618">
        <f t="shared" si="121"/>
        <v>76</v>
      </c>
    </row>
    <row r="2619" spans="1:6" x14ac:dyDescent="0.3">
      <c r="A2619">
        <v>77</v>
      </c>
      <c r="B2619">
        <v>2000</v>
      </c>
      <c r="C2619" t="s">
        <v>84</v>
      </c>
      <c r="D2619">
        <v>475</v>
      </c>
      <c r="E2619" s="1">
        <f t="shared" si="120"/>
        <v>0.57856272838002432</v>
      </c>
      <c r="F2619">
        <f t="shared" si="121"/>
        <v>77</v>
      </c>
    </row>
    <row r="2620" spans="1:6" x14ac:dyDescent="0.3">
      <c r="A2620">
        <v>78</v>
      </c>
      <c r="B2620">
        <v>2000</v>
      </c>
      <c r="C2620" t="s">
        <v>61</v>
      </c>
      <c r="D2620">
        <v>472</v>
      </c>
      <c r="E2620" s="1">
        <f t="shared" si="120"/>
        <v>0.57490864799025576</v>
      </c>
      <c r="F2620">
        <f t="shared" si="121"/>
        <v>78</v>
      </c>
    </row>
    <row r="2621" spans="1:6" x14ac:dyDescent="0.3">
      <c r="A2621">
        <v>79</v>
      </c>
      <c r="B2621">
        <v>2000</v>
      </c>
      <c r="C2621" t="s">
        <v>88</v>
      </c>
      <c r="D2621">
        <v>471</v>
      </c>
      <c r="E2621" s="1">
        <f t="shared" si="120"/>
        <v>0.57369062119366621</v>
      </c>
      <c r="F2621">
        <f t="shared" si="121"/>
        <v>79</v>
      </c>
    </row>
    <row r="2622" spans="1:6" x14ac:dyDescent="0.3">
      <c r="A2622">
        <v>80</v>
      </c>
      <c r="B2622">
        <v>2000</v>
      </c>
      <c r="C2622" t="s">
        <v>72</v>
      </c>
      <c r="D2622">
        <v>471</v>
      </c>
      <c r="E2622" s="1">
        <f t="shared" si="120"/>
        <v>0.57369062119366621</v>
      </c>
      <c r="F2622">
        <f t="shared" si="121"/>
        <v>80</v>
      </c>
    </row>
    <row r="2623" spans="1:6" x14ac:dyDescent="0.3">
      <c r="A2623">
        <v>81</v>
      </c>
      <c r="B2623">
        <v>2000</v>
      </c>
      <c r="C2623" t="s">
        <v>137</v>
      </c>
      <c r="D2623">
        <v>469</v>
      </c>
      <c r="E2623" s="1">
        <f t="shared" si="120"/>
        <v>0.57125456760048721</v>
      </c>
      <c r="F2623">
        <f t="shared" si="121"/>
        <v>81</v>
      </c>
    </row>
    <row r="2624" spans="1:6" x14ac:dyDescent="0.3">
      <c r="A2624">
        <v>82</v>
      </c>
      <c r="B2624">
        <v>2000</v>
      </c>
      <c r="C2624" t="s">
        <v>39</v>
      </c>
      <c r="D2624">
        <v>465</v>
      </c>
      <c r="E2624" s="1">
        <f t="shared" si="120"/>
        <v>0.5663824604141291</v>
      </c>
      <c r="F2624">
        <f t="shared" si="121"/>
        <v>82</v>
      </c>
    </row>
    <row r="2625" spans="1:6" x14ac:dyDescent="0.3">
      <c r="A2625">
        <v>83</v>
      </c>
      <c r="B2625">
        <v>2000</v>
      </c>
      <c r="C2625" t="s">
        <v>109</v>
      </c>
      <c r="D2625">
        <v>460</v>
      </c>
      <c r="E2625" s="1">
        <f t="shared" si="120"/>
        <v>0.56029232643118143</v>
      </c>
      <c r="F2625">
        <f t="shared" si="121"/>
        <v>83</v>
      </c>
    </row>
    <row r="2626" spans="1:6" x14ac:dyDescent="0.3">
      <c r="A2626">
        <v>84</v>
      </c>
      <c r="B2626">
        <v>2000</v>
      </c>
      <c r="C2626" t="s">
        <v>79</v>
      </c>
      <c r="D2626">
        <v>460</v>
      </c>
      <c r="E2626" s="1">
        <f t="shared" si="120"/>
        <v>0.56029232643118143</v>
      </c>
      <c r="F2626">
        <f t="shared" si="121"/>
        <v>84</v>
      </c>
    </row>
    <row r="2627" spans="1:6" x14ac:dyDescent="0.3">
      <c r="A2627">
        <v>85</v>
      </c>
      <c r="B2627">
        <v>2000</v>
      </c>
      <c r="C2627" t="s">
        <v>93</v>
      </c>
      <c r="D2627">
        <v>457</v>
      </c>
      <c r="E2627" s="1">
        <f t="shared" si="120"/>
        <v>0.55663824604141288</v>
      </c>
      <c r="F2627">
        <f t="shared" si="121"/>
        <v>85</v>
      </c>
    </row>
    <row r="2628" spans="1:6" x14ac:dyDescent="0.3">
      <c r="A2628">
        <v>86</v>
      </c>
      <c r="B2628">
        <v>2000</v>
      </c>
      <c r="C2628" t="s">
        <v>70</v>
      </c>
      <c r="D2628">
        <v>455</v>
      </c>
      <c r="E2628" s="1">
        <f t="shared" si="120"/>
        <v>0.55420219244823388</v>
      </c>
      <c r="F2628">
        <f t="shared" si="121"/>
        <v>86</v>
      </c>
    </row>
    <row r="2629" spans="1:6" x14ac:dyDescent="0.3">
      <c r="A2629">
        <v>87</v>
      </c>
      <c r="B2629">
        <v>2000</v>
      </c>
      <c r="C2629" t="s">
        <v>141</v>
      </c>
      <c r="D2629">
        <v>453</v>
      </c>
      <c r="E2629" s="1">
        <f t="shared" si="120"/>
        <v>0.55176613885505477</v>
      </c>
      <c r="F2629">
        <f t="shared" si="121"/>
        <v>87</v>
      </c>
    </row>
    <row r="2630" spans="1:6" x14ac:dyDescent="0.3">
      <c r="A2630">
        <v>88</v>
      </c>
      <c r="B2630">
        <v>2000</v>
      </c>
      <c r="C2630" t="s">
        <v>18</v>
      </c>
      <c r="D2630">
        <v>451</v>
      </c>
      <c r="E2630" s="1">
        <f t="shared" si="120"/>
        <v>0.54933008526187577</v>
      </c>
      <c r="F2630">
        <f t="shared" si="121"/>
        <v>88</v>
      </c>
    </row>
    <row r="2631" spans="1:6" x14ac:dyDescent="0.3">
      <c r="A2631">
        <v>89</v>
      </c>
      <c r="B2631">
        <v>2000</v>
      </c>
      <c r="C2631" t="s">
        <v>80</v>
      </c>
      <c r="D2631">
        <v>442</v>
      </c>
      <c r="E2631" s="1">
        <f t="shared" si="120"/>
        <v>0.53836784409256999</v>
      </c>
      <c r="F2631">
        <f t="shared" si="121"/>
        <v>89</v>
      </c>
    </row>
    <row r="2632" spans="1:6" x14ac:dyDescent="0.3">
      <c r="A2632">
        <v>90</v>
      </c>
      <c r="B2632">
        <v>2000</v>
      </c>
      <c r="C2632" t="s">
        <v>76</v>
      </c>
      <c r="D2632">
        <v>441</v>
      </c>
      <c r="E2632" s="1">
        <f t="shared" si="120"/>
        <v>0.53714981729598055</v>
      </c>
      <c r="F2632">
        <f t="shared" si="121"/>
        <v>90</v>
      </c>
    </row>
    <row r="2633" spans="1:6" x14ac:dyDescent="0.3">
      <c r="A2633">
        <v>91</v>
      </c>
      <c r="B2633">
        <v>2000</v>
      </c>
      <c r="C2633" t="s">
        <v>91</v>
      </c>
      <c r="D2633">
        <v>441</v>
      </c>
      <c r="E2633" s="1">
        <f t="shared" si="120"/>
        <v>0.53714981729598055</v>
      </c>
      <c r="F2633">
        <f t="shared" si="121"/>
        <v>91</v>
      </c>
    </row>
    <row r="2634" spans="1:6" x14ac:dyDescent="0.3">
      <c r="A2634">
        <v>92</v>
      </c>
      <c r="B2634">
        <v>2000</v>
      </c>
      <c r="C2634" t="s">
        <v>82</v>
      </c>
      <c r="D2634">
        <v>438</v>
      </c>
      <c r="E2634" s="1">
        <f t="shared" si="120"/>
        <v>0.53349573690621188</v>
      </c>
      <c r="F2634">
        <f t="shared" si="121"/>
        <v>92</v>
      </c>
    </row>
    <row r="2635" spans="1:6" x14ac:dyDescent="0.3">
      <c r="A2635">
        <v>93</v>
      </c>
      <c r="B2635">
        <v>2000</v>
      </c>
      <c r="C2635" t="s">
        <v>57</v>
      </c>
      <c r="D2635">
        <v>437</v>
      </c>
      <c r="E2635" s="1">
        <f t="shared" si="120"/>
        <v>0.53227771010962244</v>
      </c>
      <c r="F2635">
        <f t="shared" si="121"/>
        <v>93</v>
      </c>
    </row>
    <row r="2636" spans="1:6" x14ac:dyDescent="0.3">
      <c r="A2636">
        <v>94</v>
      </c>
      <c r="B2636">
        <v>2000</v>
      </c>
      <c r="C2636" t="s">
        <v>149</v>
      </c>
      <c r="D2636">
        <v>430</v>
      </c>
      <c r="E2636" s="1">
        <f t="shared" si="120"/>
        <v>0.52375152253349577</v>
      </c>
      <c r="F2636">
        <f t="shared" si="121"/>
        <v>94</v>
      </c>
    </row>
    <row r="2637" spans="1:6" x14ac:dyDescent="0.3">
      <c r="A2637">
        <v>95</v>
      </c>
      <c r="B2637">
        <v>2000</v>
      </c>
      <c r="C2637" t="s">
        <v>150</v>
      </c>
      <c r="D2637">
        <v>428</v>
      </c>
      <c r="E2637" s="1">
        <f t="shared" si="120"/>
        <v>0.52131546894031666</v>
      </c>
      <c r="F2637">
        <f t="shared" si="121"/>
        <v>95</v>
      </c>
    </row>
    <row r="2638" spans="1:6" x14ac:dyDescent="0.3">
      <c r="A2638">
        <v>96</v>
      </c>
      <c r="B2638">
        <v>2000</v>
      </c>
      <c r="C2638" t="s">
        <v>81</v>
      </c>
      <c r="D2638">
        <v>428</v>
      </c>
      <c r="E2638" s="1">
        <f t="shared" si="120"/>
        <v>0.52131546894031666</v>
      </c>
      <c r="F2638">
        <f t="shared" si="121"/>
        <v>96</v>
      </c>
    </row>
    <row r="2639" spans="1:6" x14ac:dyDescent="0.3">
      <c r="A2639">
        <v>97</v>
      </c>
      <c r="B2639">
        <v>2000</v>
      </c>
      <c r="C2639" t="s">
        <v>162</v>
      </c>
      <c r="D2639">
        <v>427</v>
      </c>
      <c r="E2639" s="1">
        <f t="shared" si="120"/>
        <v>0.52009744214372711</v>
      </c>
      <c r="F2639">
        <f t="shared" si="121"/>
        <v>97</v>
      </c>
    </row>
    <row r="2640" spans="1:6" x14ac:dyDescent="0.3">
      <c r="A2640">
        <v>98</v>
      </c>
      <c r="B2640">
        <v>2000</v>
      </c>
      <c r="C2640" t="s">
        <v>44</v>
      </c>
      <c r="D2640">
        <v>424</v>
      </c>
      <c r="E2640" s="1">
        <f t="shared" si="120"/>
        <v>0.51644336175395855</v>
      </c>
      <c r="F2640">
        <f t="shared" si="121"/>
        <v>98</v>
      </c>
    </row>
    <row r="2641" spans="1:6" x14ac:dyDescent="0.3">
      <c r="A2641">
        <v>99</v>
      </c>
      <c r="B2641">
        <v>2000</v>
      </c>
      <c r="C2641" t="s">
        <v>119</v>
      </c>
      <c r="D2641">
        <v>420</v>
      </c>
      <c r="E2641" s="1">
        <f t="shared" si="120"/>
        <v>0.51157125456760044</v>
      </c>
      <c r="F2641">
        <f t="shared" si="121"/>
        <v>99</v>
      </c>
    </row>
    <row r="2642" spans="1:6" x14ac:dyDescent="0.3">
      <c r="A2642">
        <v>100</v>
      </c>
      <c r="B2642">
        <v>2000</v>
      </c>
      <c r="C2642" t="s">
        <v>114</v>
      </c>
      <c r="D2642">
        <v>413</v>
      </c>
      <c r="E2642" s="1">
        <f t="shared" si="120"/>
        <v>0.50304506699147378</v>
      </c>
      <c r="F2642">
        <f t="shared" si="121"/>
        <v>100</v>
      </c>
    </row>
    <row r="2643" spans="1:6" x14ac:dyDescent="0.3">
      <c r="A2643">
        <v>51</v>
      </c>
      <c r="B2643">
        <v>1999</v>
      </c>
      <c r="C2643" t="s">
        <v>24</v>
      </c>
      <c r="D2643">
        <v>522</v>
      </c>
      <c r="E2643" s="1">
        <f>D2643/839</f>
        <v>0.62216924910607863</v>
      </c>
      <c r="F2643">
        <v>51</v>
      </c>
    </row>
    <row r="2644" spans="1:6" x14ac:dyDescent="0.3">
      <c r="A2644">
        <v>52</v>
      </c>
      <c r="B2644">
        <v>1999</v>
      </c>
      <c r="C2644" t="s">
        <v>97</v>
      </c>
      <c r="D2644">
        <v>517</v>
      </c>
      <c r="E2644" s="1">
        <f t="shared" ref="E2644:E2692" si="122">D2644/839</f>
        <v>0.61620977353992845</v>
      </c>
      <c r="F2644">
        <f>F2643+1</f>
        <v>52</v>
      </c>
    </row>
    <row r="2645" spans="1:6" x14ac:dyDescent="0.3">
      <c r="A2645">
        <v>53</v>
      </c>
      <c r="B2645">
        <v>1999</v>
      </c>
      <c r="C2645" t="s">
        <v>46</v>
      </c>
      <c r="D2645">
        <v>515</v>
      </c>
      <c r="E2645" s="1">
        <f t="shared" si="122"/>
        <v>0.61382598331346838</v>
      </c>
      <c r="F2645">
        <f t="shared" ref="F2645:F2692" si="123">F2644+1</f>
        <v>53</v>
      </c>
    </row>
    <row r="2646" spans="1:6" x14ac:dyDescent="0.3">
      <c r="A2646">
        <v>54</v>
      </c>
      <c r="B2646">
        <v>1999</v>
      </c>
      <c r="C2646" t="s">
        <v>95</v>
      </c>
      <c r="D2646">
        <v>515</v>
      </c>
      <c r="E2646" s="1">
        <f t="shared" si="122"/>
        <v>0.61382598331346838</v>
      </c>
      <c r="F2646">
        <f t="shared" si="123"/>
        <v>54</v>
      </c>
    </row>
    <row r="2647" spans="1:6" x14ac:dyDescent="0.3">
      <c r="A2647">
        <v>55</v>
      </c>
      <c r="B2647">
        <v>1999</v>
      </c>
      <c r="C2647" t="s">
        <v>83</v>
      </c>
      <c r="D2647">
        <v>513</v>
      </c>
      <c r="E2647" s="1">
        <f t="shared" si="122"/>
        <v>0.61144219308700831</v>
      </c>
      <c r="F2647">
        <f t="shared" si="123"/>
        <v>55</v>
      </c>
    </row>
    <row r="2648" spans="1:6" x14ac:dyDescent="0.3">
      <c r="A2648">
        <v>56</v>
      </c>
      <c r="B2648">
        <v>1999</v>
      </c>
      <c r="C2648" t="s">
        <v>69</v>
      </c>
      <c r="D2648">
        <v>508</v>
      </c>
      <c r="E2648" s="1">
        <f t="shared" si="122"/>
        <v>0.60548271752085814</v>
      </c>
      <c r="F2648">
        <f t="shared" si="123"/>
        <v>56</v>
      </c>
    </row>
    <row r="2649" spans="1:6" x14ac:dyDescent="0.3">
      <c r="A2649">
        <v>57</v>
      </c>
      <c r="B2649">
        <v>1999</v>
      </c>
      <c r="C2649" t="s">
        <v>19</v>
      </c>
      <c r="D2649">
        <v>501</v>
      </c>
      <c r="E2649" s="1">
        <f t="shared" si="122"/>
        <v>0.59713945172824789</v>
      </c>
      <c r="F2649">
        <f t="shared" si="123"/>
        <v>57</v>
      </c>
    </row>
    <row r="2650" spans="1:6" x14ac:dyDescent="0.3">
      <c r="A2650">
        <v>58</v>
      </c>
      <c r="B2650">
        <v>1999</v>
      </c>
      <c r="C2650" t="s">
        <v>32</v>
      </c>
      <c r="D2650">
        <v>497</v>
      </c>
      <c r="E2650" s="1">
        <f t="shared" si="122"/>
        <v>0.59237187127532775</v>
      </c>
      <c r="F2650">
        <f t="shared" si="123"/>
        <v>58</v>
      </c>
    </row>
    <row r="2651" spans="1:6" x14ac:dyDescent="0.3">
      <c r="A2651">
        <v>59</v>
      </c>
      <c r="B2651">
        <v>1999</v>
      </c>
      <c r="C2651" t="s">
        <v>65</v>
      </c>
      <c r="D2651">
        <v>493</v>
      </c>
      <c r="E2651" s="1">
        <f t="shared" si="122"/>
        <v>0.58760429082240762</v>
      </c>
      <c r="F2651">
        <f t="shared" si="123"/>
        <v>59</v>
      </c>
    </row>
    <row r="2652" spans="1:6" x14ac:dyDescent="0.3">
      <c r="A2652">
        <v>60</v>
      </c>
      <c r="B2652">
        <v>1999</v>
      </c>
      <c r="C2652" t="s">
        <v>96</v>
      </c>
      <c r="D2652">
        <v>492</v>
      </c>
      <c r="E2652" s="1">
        <f t="shared" si="122"/>
        <v>0.58641239570917758</v>
      </c>
      <c r="F2652">
        <f t="shared" si="123"/>
        <v>60</v>
      </c>
    </row>
    <row r="2653" spans="1:6" x14ac:dyDescent="0.3">
      <c r="A2653">
        <v>61</v>
      </c>
      <c r="B2653">
        <v>1999</v>
      </c>
      <c r="C2653" t="s">
        <v>66</v>
      </c>
      <c r="D2653">
        <v>490</v>
      </c>
      <c r="E2653" s="1">
        <f t="shared" si="122"/>
        <v>0.58402860548271751</v>
      </c>
      <c r="F2653">
        <f t="shared" si="123"/>
        <v>61</v>
      </c>
    </row>
    <row r="2654" spans="1:6" x14ac:dyDescent="0.3">
      <c r="A2654">
        <v>62</v>
      </c>
      <c r="B2654">
        <v>1999</v>
      </c>
      <c r="C2654" t="s">
        <v>82</v>
      </c>
      <c r="D2654">
        <v>489</v>
      </c>
      <c r="E2654" s="1">
        <f t="shared" si="122"/>
        <v>0.58283671036948748</v>
      </c>
      <c r="F2654">
        <f t="shared" si="123"/>
        <v>62</v>
      </c>
    </row>
    <row r="2655" spans="1:6" x14ac:dyDescent="0.3">
      <c r="A2655">
        <v>63</v>
      </c>
      <c r="B2655">
        <v>1999</v>
      </c>
      <c r="C2655" t="s">
        <v>123</v>
      </c>
      <c r="D2655">
        <v>488</v>
      </c>
      <c r="E2655" s="1">
        <f t="shared" si="122"/>
        <v>0.58164481525625744</v>
      </c>
      <c r="F2655">
        <f t="shared" si="123"/>
        <v>63</v>
      </c>
    </row>
    <row r="2656" spans="1:6" x14ac:dyDescent="0.3">
      <c r="A2656">
        <v>64</v>
      </c>
      <c r="B2656">
        <v>1999</v>
      </c>
      <c r="C2656" t="s">
        <v>31</v>
      </c>
      <c r="D2656">
        <v>483</v>
      </c>
      <c r="E2656" s="1">
        <f t="shared" si="122"/>
        <v>0.57568533969010727</v>
      </c>
      <c r="F2656">
        <f t="shared" si="123"/>
        <v>64</v>
      </c>
    </row>
    <row r="2657" spans="1:6" x14ac:dyDescent="0.3">
      <c r="A2657">
        <v>65</v>
      </c>
      <c r="B2657">
        <v>1999</v>
      </c>
      <c r="C2657" t="s">
        <v>40</v>
      </c>
      <c r="D2657">
        <v>477</v>
      </c>
      <c r="E2657" s="1">
        <f t="shared" si="122"/>
        <v>0.56853396901072706</v>
      </c>
      <c r="F2657">
        <f t="shared" si="123"/>
        <v>65</v>
      </c>
    </row>
    <row r="2658" spans="1:6" x14ac:dyDescent="0.3">
      <c r="A2658">
        <v>66</v>
      </c>
      <c r="B2658">
        <v>1999</v>
      </c>
      <c r="C2658" t="s">
        <v>111</v>
      </c>
      <c r="D2658">
        <v>475</v>
      </c>
      <c r="E2658" s="1">
        <f t="shared" si="122"/>
        <v>0.56615017878426699</v>
      </c>
      <c r="F2658">
        <f t="shared" si="123"/>
        <v>66</v>
      </c>
    </row>
    <row r="2659" spans="1:6" x14ac:dyDescent="0.3">
      <c r="A2659">
        <v>67</v>
      </c>
      <c r="B2659">
        <v>1999</v>
      </c>
      <c r="C2659" t="s">
        <v>99</v>
      </c>
      <c r="D2659">
        <v>474</v>
      </c>
      <c r="E2659" s="1">
        <f t="shared" si="122"/>
        <v>0.56495828367103695</v>
      </c>
      <c r="F2659">
        <f t="shared" si="123"/>
        <v>67</v>
      </c>
    </row>
    <row r="2660" spans="1:6" x14ac:dyDescent="0.3">
      <c r="A2660">
        <v>68</v>
      </c>
      <c r="B2660">
        <v>1999</v>
      </c>
      <c r="C2660" t="s">
        <v>125</v>
      </c>
      <c r="D2660">
        <v>469</v>
      </c>
      <c r="E2660" s="1">
        <f t="shared" si="122"/>
        <v>0.55899880810488678</v>
      </c>
      <c r="F2660">
        <f t="shared" si="123"/>
        <v>68</v>
      </c>
    </row>
    <row r="2661" spans="1:6" x14ac:dyDescent="0.3">
      <c r="A2661">
        <v>69</v>
      </c>
      <c r="B2661">
        <v>1999</v>
      </c>
      <c r="C2661" t="s">
        <v>78</v>
      </c>
      <c r="D2661">
        <v>462</v>
      </c>
      <c r="E2661" s="1">
        <f t="shared" si="122"/>
        <v>0.55065554231227654</v>
      </c>
      <c r="F2661">
        <f t="shared" si="123"/>
        <v>69</v>
      </c>
    </row>
    <row r="2662" spans="1:6" x14ac:dyDescent="0.3">
      <c r="A2662">
        <v>70</v>
      </c>
      <c r="B2662">
        <v>1999</v>
      </c>
      <c r="C2662" t="s">
        <v>127</v>
      </c>
      <c r="D2662">
        <v>460</v>
      </c>
      <c r="E2662" s="1">
        <f t="shared" si="122"/>
        <v>0.54827175208581647</v>
      </c>
      <c r="F2662">
        <f t="shared" si="123"/>
        <v>70</v>
      </c>
    </row>
    <row r="2663" spans="1:6" x14ac:dyDescent="0.3">
      <c r="A2663">
        <v>71</v>
      </c>
      <c r="B2663">
        <v>1999</v>
      </c>
      <c r="C2663" t="s">
        <v>49</v>
      </c>
      <c r="D2663">
        <v>456</v>
      </c>
      <c r="E2663" s="1">
        <f t="shared" si="122"/>
        <v>0.54350417163289633</v>
      </c>
      <c r="F2663">
        <f t="shared" si="123"/>
        <v>71</v>
      </c>
    </row>
    <row r="2664" spans="1:6" x14ac:dyDescent="0.3">
      <c r="A2664">
        <v>72</v>
      </c>
      <c r="B2664">
        <v>1999</v>
      </c>
      <c r="C2664" t="s">
        <v>44</v>
      </c>
      <c r="D2664">
        <v>456</v>
      </c>
      <c r="E2664" s="1">
        <f t="shared" si="122"/>
        <v>0.54350417163289633</v>
      </c>
      <c r="F2664">
        <f t="shared" si="123"/>
        <v>72</v>
      </c>
    </row>
    <row r="2665" spans="1:6" x14ac:dyDescent="0.3">
      <c r="A2665">
        <v>73</v>
      </c>
      <c r="B2665">
        <v>1999</v>
      </c>
      <c r="C2665" t="s">
        <v>133</v>
      </c>
      <c r="D2665">
        <v>453</v>
      </c>
      <c r="E2665" s="1">
        <f t="shared" si="122"/>
        <v>0.53992848629320622</v>
      </c>
      <c r="F2665">
        <f t="shared" si="123"/>
        <v>73</v>
      </c>
    </row>
    <row r="2666" spans="1:6" x14ac:dyDescent="0.3">
      <c r="A2666">
        <v>74</v>
      </c>
      <c r="B2666">
        <v>1999</v>
      </c>
      <c r="C2666" t="s">
        <v>80</v>
      </c>
      <c r="D2666">
        <v>452</v>
      </c>
      <c r="E2666" s="1">
        <f t="shared" si="122"/>
        <v>0.53873659117997619</v>
      </c>
      <c r="F2666">
        <f t="shared" si="123"/>
        <v>74</v>
      </c>
    </row>
    <row r="2667" spans="1:6" x14ac:dyDescent="0.3">
      <c r="A2667">
        <v>75</v>
      </c>
      <c r="B2667">
        <v>1999</v>
      </c>
      <c r="C2667" t="s">
        <v>61</v>
      </c>
      <c r="D2667">
        <v>447</v>
      </c>
      <c r="E2667" s="1">
        <f t="shared" si="122"/>
        <v>0.53277711561382601</v>
      </c>
      <c r="F2667">
        <f t="shared" si="123"/>
        <v>75</v>
      </c>
    </row>
    <row r="2668" spans="1:6" x14ac:dyDescent="0.3">
      <c r="A2668">
        <v>76</v>
      </c>
      <c r="B2668">
        <v>1999</v>
      </c>
      <c r="C2668" t="s">
        <v>34</v>
      </c>
      <c r="D2668">
        <v>444</v>
      </c>
      <c r="E2668" s="1">
        <f t="shared" si="122"/>
        <v>0.52920143027413591</v>
      </c>
      <c r="F2668">
        <f t="shared" si="123"/>
        <v>76</v>
      </c>
    </row>
    <row r="2669" spans="1:6" x14ac:dyDescent="0.3">
      <c r="A2669">
        <v>77</v>
      </c>
      <c r="B2669">
        <v>1999</v>
      </c>
      <c r="C2669" t="s">
        <v>84</v>
      </c>
      <c r="D2669">
        <v>441</v>
      </c>
      <c r="E2669" s="1">
        <f t="shared" si="122"/>
        <v>0.5256257449344458</v>
      </c>
      <c r="F2669">
        <f t="shared" si="123"/>
        <v>77</v>
      </c>
    </row>
    <row r="2670" spans="1:6" x14ac:dyDescent="0.3">
      <c r="A2670">
        <v>78</v>
      </c>
      <c r="B2670">
        <v>1999</v>
      </c>
      <c r="C2670" t="s">
        <v>88</v>
      </c>
      <c r="D2670">
        <v>441</v>
      </c>
      <c r="E2670" s="1">
        <f t="shared" si="122"/>
        <v>0.5256257449344458</v>
      </c>
      <c r="F2670">
        <f t="shared" si="123"/>
        <v>78</v>
      </c>
    </row>
    <row r="2671" spans="1:6" x14ac:dyDescent="0.3">
      <c r="A2671">
        <v>79</v>
      </c>
      <c r="B2671">
        <v>1999</v>
      </c>
      <c r="C2671" t="s">
        <v>18</v>
      </c>
      <c r="D2671">
        <v>440</v>
      </c>
      <c r="E2671" s="1">
        <f t="shared" si="122"/>
        <v>0.52443384982121577</v>
      </c>
      <c r="F2671">
        <f t="shared" si="123"/>
        <v>79</v>
      </c>
    </row>
    <row r="2672" spans="1:6" x14ac:dyDescent="0.3">
      <c r="A2672">
        <v>80</v>
      </c>
      <c r="B2672">
        <v>1999</v>
      </c>
      <c r="C2672" t="s">
        <v>141</v>
      </c>
      <c r="D2672">
        <v>432</v>
      </c>
      <c r="E2672" s="1">
        <f t="shared" si="122"/>
        <v>0.51489868891537549</v>
      </c>
      <c r="F2672">
        <f t="shared" si="123"/>
        <v>80</v>
      </c>
    </row>
    <row r="2673" spans="1:6" x14ac:dyDescent="0.3">
      <c r="A2673">
        <v>81</v>
      </c>
      <c r="B2673">
        <v>1999</v>
      </c>
      <c r="C2673" t="s">
        <v>52</v>
      </c>
      <c r="D2673">
        <v>430</v>
      </c>
      <c r="E2673" s="1">
        <f t="shared" si="122"/>
        <v>0.51251489868891542</v>
      </c>
      <c r="F2673">
        <f t="shared" si="123"/>
        <v>81</v>
      </c>
    </row>
    <row r="2674" spans="1:6" x14ac:dyDescent="0.3">
      <c r="A2674">
        <v>82</v>
      </c>
      <c r="B2674">
        <v>1999</v>
      </c>
      <c r="C2674" t="s">
        <v>90</v>
      </c>
      <c r="D2674">
        <v>429</v>
      </c>
      <c r="E2674" s="1">
        <f t="shared" si="122"/>
        <v>0.51132300357568539</v>
      </c>
      <c r="F2674">
        <f t="shared" si="123"/>
        <v>82</v>
      </c>
    </row>
    <row r="2675" spans="1:6" x14ac:dyDescent="0.3">
      <c r="A2675">
        <v>83</v>
      </c>
      <c r="B2675">
        <v>1999</v>
      </c>
      <c r="C2675" t="s">
        <v>67</v>
      </c>
      <c r="D2675">
        <v>428</v>
      </c>
      <c r="E2675" s="1">
        <f t="shared" si="122"/>
        <v>0.51013110846245535</v>
      </c>
      <c r="F2675">
        <f t="shared" si="123"/>
        <v>83</v>
      </c>
    </row>
    <row r="2676" spans="1:6" x14ac:dyDescent="0.3">
      <c r="A2676">
        <v>84</v>
      </c>
      <c r="B2676">
        <v>1999</v>
      </c>
      <c r="C2676" t="s">
        <v>57</v>
      </c>
      <c r="D2676">
        <v>427</v>
      </c>
      <c r="E2676" s="1">
        <f t="shared" si="122"/>
        <v>0.50893921334922532</v>
      </c>
      <c r="F2676">
        <f t="shared" si="123"/>
        <v>84</v>
      </c>
    </row>
    <row r="2677" spans="1:6" x14ac:dyDescent="0.3">
      <c r="A2677">
        <v>85</v>
      </c>
      <c r="B2677">
        <v>1999</v>
      </c>
      <c r="C2677" t="s">
        <v>76</v>
      </c>
      <c r="D2677">
        <v>423</v>
      </c>
      <c r="E2677" s="1">
        <f t="shared" si="122"/>
        <v>0.50417163289630518</v>
      </c>
      <c r="F2677">
        <f t="shared" si="123"/>
        <v>85</v>
      </c>
    </row>
    <row r="2678" spans="1:6" x14ac:dyDescent="0.3">
      <c r="A2678">
        <v>86</v>
      </c>
      <c r="B2678">
        <v>1999</v>
      </c>
      <c r="C2678" t="s">
        <v>39</v>
      </c>
      <c r="D2678">
        <v>422</v>
      </c>
      <c r="E2678" s="1">
        <f t="shared" si="122"/>
        <v>0.50297973778307514</v>
      </c>
      <c r="F2678">
        <f t="shared" si="123"/>
        <v>86</v>
      </c>
    </row>
    <row r="2679" spans="1:6" x14ac:dyDescent="0.3">
      <c r="A2679">
        <v>87</v>
      </c>
      <c r="B2679">
        <v>1999</v>
      </c>
      <c r="C2679" t="s">
        <v>137</v>
      </c>
      <c r="D2679">
        <v>416</v>
      </c>
      <c r="E2679" s="1">
        <f t="shared" si="122"/>
        <v>0.49582836710369488</v>
      </c>
      <c r="F2679">
        <f t="shared" si="123"/>
        <v>87</v>
      </c>
    </row>
    <row r="2680" spans="1:6" x14ac:dyDescent="0.3">
      <c r="A2680">
        <v>88</v>
      </c>
      <c r="B2680">
        <v>1999</v>
      </c>
      <c r="C2680" t="s">
        <v>94</v>
      </c>
      <c r="D2680">
        <v>412</v>
      </c>
      <c r="E2680" s="1">
        <f t="shared" si="122"/>
        <v>0.49106078665077474</v>
      </c>
      <c r="F2680">
        <f t="shared" si="123"/>
        <v>88</v>
      </c>
    </row>
    <row r="2681" spans="1:6" x14ac:dyDescent="0.3">
      <c r="A2681">
        <v>89</v>
      </c>
      <c r="B2681">
        <v>1999</v>
      </c>
      <c r="C2681" t="s">
        <v>26</v>
      </c>
      <c r="D2681">
        <v>410</v>
      </c>
      <c r="E2681" s="1">
        <f t="shared" si="122"/>
        <v>0.48867699642431467</v>
      </c>
      <c r="F2681">
        <f t="shared" si="123"/>
        <v>89</v>
      </c>
    </row>
    <row r="2682" spans="1:6" x14ac:dyDescent="0.3">
      <c r="A2682">
        <v>90</v>
      </c>
      <c r="B2682">
        <v>1999</v>
      </c>
      <c r="C2682" t="s">
        <v>162</v>
      </c>
      <c r="D2682">
        <v>410</v>
      </c>
      <c r="E2682" s="1">
        <f t="shared" si="122"/>
        <v>0.48867699642431467</v>
      </c>
      <c r="F2682">
        <f t="shared" si="123"/>
        <v>90</v>
      </c>
    </row>
    <row r="2683" spans="1:6" x14ac:dyDescent="0.3">
      <c r="A2683">
        <v>91</v>
      </c>
      <c r="B2683">
        <v>1999</v>
      </c>
      <c r="C2683" t="s">
        <v>72</v>
      </c>
      <c r="D2683">
        <v>406</v>
      </c>
      <c r="E2683" s="1">
        <f t="shared" si="122"/>
        <v>0.48390941597139453</v>
      </c>
      <c r="F2683">
        <f t="shared" si="123"/>
        <v>91</v>
      </c>
    </row>
    <row r="2684" spans="1:6" x14ac:dyDescent="0.3">
      <c r="A2684">
        <v>92</v>
      </c>
      <c r="B2684">
        <v>1999</v>
      </c>
      <c r="C2684" t="s">
        <v>110</v>
      </c>
      <c r="D2684">
        <v>405</v>
      </c>
      <c r="E2684" s="1">
        <f t="shared" si="122"/>
        <v>0.48271752085816449</v>
      </c>
      <c r="F2684">
        <f t="shared" si="123"/>
        <v>92</v>
      </c>
    </row>
    <row r="2685" spans="1:6" x14ac:dyDescent="0.3">
      <c r="A2685">
        <v>93</v>
      </c>
      <c r="B2685">
        <v>1999</v>
      </c>
      <c r="C2685" t="s">
        <v>149</v>
      </c>
      <c r="D2685">
        <v>398</v>
      </c>
      <c r="E2685" s="1">
        <f t="shared" si="122"/>
        <v>0.47437425506555425</v>
      </c>
      <c r="F2685">
        <f t="shared" si="123"/>
        <v>93</v>
      </c>
    </row>
    <row r="2686" spans="1:6" x14ac:dyDescent="0.3">
      <c r="A2686">
        <v>94</v>
      </c>
      <c r="B2686">
        <v>1999</v>
      </c>
      <c r="C2686" t="s">
        <v>70</v>
      </c>
      <c r="D2686">
        <v>397</v>
      </c>
      <c r="E2686" s="1">
        <f t="shared" si="122"/>
        <v>0.47318235995232422</v>
      </c>
      <c r="F2686">
        <f t="shared" si="123"/>
        <v>94</v>
      </c>
    </row>
    <row r="2687" spans="1:6" x14ac:dyDescent="0.3">
      <c r="A2687">
        <v>95</v>
      </c>
      <c r="B2687">
        <v>1999</v>
      </c>
      <c r="C2687" t="s">
        <v>81</v>
      </c>
      <c r="D2687">
        <v>396</v>
      </c>
      <c r="E2687" s="1">
        <f t="shared" si="122"/>
        <v>0.47199046483909418</v>
      </c>
      <c r="F2687">
        <f t="shared" si="123"/>
        <v>95</v>
      </c>
    </row>
    <row r="2688" spans="1:6" x14ac:dyDescent="0.3">
      <c r="A2688">
        <v>96</v>
      </c>
      <c r="B2688">
        <v>1999</v>
      </c>
      <c r="C2688" t="s">
        <v>109</v>
      </c>
      <c r="D2688">
        <v>396</v>
      </c>
      <c r="E2688" s="1">
        <f t="shared" si="122"/>
        <v>0.47199046483909418</v>
      </c>
      <c r="F2688">
        <f t="shared" si="123"/>
        <v>96</v>
      </c>
    </row>
    <row r="2689" spans="1:6" x14ac:dyDescent="0.3">
      <c r="A2689">
        <v>97</v>
      </c>
      <c r="B2689">
        <v>1999</v>
      </c>
      <c r="C2689" t="s">
        <v>136</v>
      </c>
      <c r="D2689">
        <v>390</v>
      </c>
      <c r="E2689" s="1">
        <f t="shared" si="122"/>
        <v>0.46483909415971397</v>
      </c>
      <c r="F2689">
        <f t="shared" si="123"/>
        <v>97</v>
      </c>
    </row>
    <row r="2690" spans="1:6" x14ac:dyDescent="0.3">
      <c r="A2690">
        <v>98</v>
      </c>
      <c r="B2690">
        <v>1999</v>
      </c>
      <c r="C2690" t="s">
        <v>27</v>
      </c>
      <c r="D2690">
        <v>389</v>
      </c>
      <c r="E2690" s="1">
        <f t="shared" si="122"/>
        <v>0.46364719904648388</v>
      </c>
      <c r="F2690">
        <f t="shared" si="123"/>
        <v>98</v>
      </c>
    </row>
    <row r="2691" spans="1:6" x14ac:dyDescent="0.3">
      <c r="A2691">
        <v>99</v>
      </c>
      <c r="B2691">
        <v>1999</v>
      </c>
      <c r="C2691" t="s">
        <v>79</v>
      </c>
      <c r="D2691">
        <v>384</v>
      </c>
      <c r="E2691" s="1">
        <f t="shared" si="122"/>
        <v>0.45768772348033371</v>
      </c>
      <c r="F2691">
        <f t="shared" si="123"/>
        <v>99</v>
      </c>
    </row>
    <row r="2692" spans="1:6" x14ac:dyDescent="0.3">
      <c r="A2692">
        <v>100</v>
      </c>
      <c r="B2692">
        <v>1999</v>
      </c>
      <c r="C2692" t="s">
        <v>91</v>
      </c>
      <c r="D2692">
        <v>381</v>
      </c>
      <c r="E2692" s="1">
        <f t="shared" si="122"/>
        <v>0.4541120381406436</v>
      </c>
      <c r="F2692">
        <f t="shared" si="123"/>
        <v>100</v>
      </c>
    </row>
    <row r="2693" spans="1:6" x14ac:dyDescent="0.3">
      <c r="A2693">
        <v>51</v>
      </c>
      <c r="B2693">
        <v>1998</v>
      </c>
      <c r="C2693" t="s">
        <v>71</v>
      </c>
      <c r="D2693">
        <v>45</v>
      </c>
      <c r="E2693" s="1">
        <f>D2693/73</f>
        <v>0.61643835616438358</v>
      </c>
      <c r="F2693">
        <v>51</v>
      </c>
    </row>
    <row r="2694" spans="1:6" x14ac:dyDescent="0.3">
      <c r="A2694">
        <v>52</v>
      </c>
      <c r="B2694">
        <v>1998</v>
      </c>
      <c r="C2694" t="s">
        <v>111</v>
      </c>
      <c r="D2694">
        <v>44</v>
      </c>
      <c r="E2694" s="1">
        <f t="shared" ref="E2694:E2742" si="124">D2694/73</f>
        <v>0.60273972602739723</v>
      </c>
      <c r="F2694">
        <f>F2693+1</f>
        <v>52</v>
      </c>
    </row>
    <row r="2695" spans="1:6" x14ac:dyDescent="0.3">
      <c r="A2695">
        <v>53</v>
      </c>
      <c r="B2695">
        <v>1998</v>
      </c>
      <c r="C2695" t="s">
        <v>62</v>
      </c>
      <c r="D2695">
        <v>44</v>
      </c>
      <c r="E2695" s="1">
        <f t="shared" si="124"/>
        <v>0.60273972602739723</v>
      </c>
      <c r="F2695">
        <f t="shared" ref="F2695:F2742" si="125">F2694+1</f>
        <v>53</v>
      </c>
    </row>
    <row r="2696" spans="1:6" x14ac:dyDescent="0.3">
      <c r="A2696">
        <v>54</v>
      </c>
      <c r="B2696">
        <v>1998</v>
      </c>
      <c r="C2696" t="s">
        <v>93</v>
      </c>
      <c r="D2696">
        <v>44</v>
      </c>
      <c r="E2696" s="1">
        <f t="shared" si="124"/>
        <v>0.60273972602739723</v>
      </c>
      <c r="F2696">
        <f t="shared" si="125"/>
        <v>54</v>
      </c>
    </row>
    <row r="2697" spans="1:6" x14ac:dyDescent="0.3">
      <c r="A2697">
        <v>55</v>
      </c>
      <c r="B2697">
        <v>1998</v>
      </c>
      <c r="C2697" t="s">
        <v>69</v>
      </c>
      <c r="D2697">
        <v>43</v>
      </c>
      <c r="E2697" s="1">
        <f t="shared" si="124"/>
        <v>0.58904109589041098</v>
      </c>
      <c r="F2697">
        <f t="shared" si="125"/>
        <v>55</v>
      </c>
    </row>
    <row r="2698" spans="1:6" x14ac:dyDescent="0.3">
      <c r="A2698">
        <v>56</v>
      </c>
      <c r="B2698">
        <v>1998</v>
      </c>
      <c r="C2698" t="s">
        <v>47</v>
      </c>
      <c r="D2698">
        <v>43</v>
      </c>
      <c r="E2698" s="1">
        <f t="shared" si="124"/>
        <v>0.58904109589041098</v>
      </c>
      <c r="F2698">
        <f t="shared" si="125"/>
        <v>56</v>
      </c>
    </row>
    <row r="2699" spans="1:6" x14ac:dyDescent="0.3">
      <c r="A2699">
        <v>57</v>
      </c>
      <c r="B2699">
        <v>1998</v>
      </c>
      <c r="C2699" t="s">
        <v>51</v>
      </c>
      <c r="D2699">
        <v>42</v>
      </c>
      <c r="E2699" s="1">
        <f t="shared" si="124"/>
        <v>0.57534246575342463</v>
      </c>
      <c r="F2699">
        <f t="shared" si="125"/>
        <v>57</v>
      </c>
    </row>
    <row r="2700" spans="1:6" x14ac:dyDescent="0.3">
      <c r="A2700">
        <v>58</v>
      </c>
      <c r="B2700">
        <v>1998</v>
      </c>
      <c r="C2700" t="s">
        <v>110</v>
      </c>
      <c r="D2700">
        <v>42</v>
      </c>
      <c r="E2700" s="1">
        <f t="shared" si="124"/>
        <v>0.57534246575342463</v>
      </c>
      <c r="F2700">
        <f t="shared" si="125"/>
        <v>58</v>
      </c>
    </row>
    <row r="2701" spans="1:6" x14ac:dyDescent="0.3">
      <c r="A2701">
        <v>59</v>
      </c>
      <c r="B2701">
        <v>1998</v>
      </c>
      <c r="C2701" t="s">
        <v>125</v>
      </c>
      <c r="D2701">
        <v>42</v>
      </c>
      <c r="E2701" s="1">
        <f t="shared" si="124"/>
        <v>0.57534246575342463</v>
      </c>
      <c r="F2701">
        <f t="shared" si="125"/>
        <v>59</v>
      </c>
    </row>
    <row r="2702" spans="1:6" x14ac:dyDescent="0.3">
      <c r="A2702">
        <v>60</v>
      </c>
      <c r="B2702">
        <v>1998</v>
      </c>
      <c r="C2702" t="s">
        <v>55</v>
      </c>
      <c r="D2702">
        <v>41</v>
      </c>
      <c r="E2702" s="1">
        <f t="shared" si="124"/>
        <v>0.56164383561643838</v>
      </c>
      <c r="F2702">
        <f t="shared" si="125"/>
        <v>60</v>
      </c>
    </row>
    <row r="2703" spans="1:6" x14ac:dyDescent="0.3">
      <c r="A2703">
        <v>61</v>
      </c>
      <c r="B2703">
        <v>1998</v>
      </c>
      <c r="C2703" t="s">
        <v>66</v>
      </c>
      <c r="D2703">
        <v>41</v>
      </c>
      <c r="E2703" s="1">
        <f t="shared" si="124"/>
        <v>0.56164383561643838</v>
      </c>
      <c r="F2703">
        <f t="shared" si="125"/>
        <v>61</v>
      </c>
    </row>
    <row r="2704" spans="1:6" x14ac:dyDescent="0.3">
      <c r="A2704">
        <v>62</v>
      </c>
      <c r="B2704">
        <v>1998</v>
      </c>
      <c r="C2704" t="s">
        <v>164</v>
      </c>
      <c r="D2704">
        <v>41</v>
      </c>
      <c r="E2704" s="1">
        <f t="shared" si="124"/>
        <v>0.56164383561643838</v>
      </c>
      <c r="F2704">
        <f t="shared" si="125"/>
        <v>62</v>
      </c>
    </row>
    <row r="2705" spans="1:6" x14ac:dyDescent="0.3">
      <c r="A2705">
        <v>63</v>
      </c>
      <c r="B2705">
        <v>1998</v>
      </c>
      <c r="C2705" t="s">
        <v>40</v>
      </c>
      <c r="D2705">
        <v>41</v>
      </c>
      <c r="E2705" s="1">
        <f t="shared" si="124"/>
        <v>0.56164383561643838</v>
      </c>
      <c r="F2705">
        <f t="shared" si="125"/>
        <v>63</v>
      </c>
    </row>
    <row r="2706" spans="1:6" x14ac:dyDescent="0.3">
      <c r="A2706">
        <v>64</v>
      </c>
      <c r="B2706">
        <v>1998</v>
      </c>
      <c r="C2706" t="s">
        <v>58</v>
      </c>
      <c r="D2706">
        <v>41</v>
      </c>
      <c r="E2706" s="1">
        <f t="shared" si="124"/>
        <v>0.56164383561643838</v>
      </c>
      <c r="F2706">
        <f t="shared" si="125"/>
        <v>64</v>
      </c>
    </row>
    <row r="2707" spans="1:6" x14ac:dyDescent="0.3">
      <c r="A2707">
        <v>65</v>
      </c>
      <c r="B2707">
        <v>1998</v>
      </c>
      <c r="C2707" t="s">
        <v>34</v>
      </c>
      <c r="D2707">
        <v>41</v>
      </c>
      <c r="E2707" s="1">
        <f t="shared" si="124"/>
        <v>0.56164383561643838</v>
      </c>
      <c r="F2707">
        <f t="shared" si="125"/>
        <v>65</v>
      </c>
    </row>
    <row r="2708" spans="1:6" x14ac:dyDescent="0.3">
      <c r="A2708">
        <v>66</v>
      </c>
      <c r="B2708">
        <v>1998</v>
      </c>
      <c r="C2708" t="s">
        <v>83</v>
      </c>
      <c r="D2708">
        <v>40</v>
      </c>
      <c r="E2708" s="1">
        <f t="shared" si="124"/>
        <v>0.54794520547945202</v>
      </c>
      <c r="F2708">
        <f t="shared" si="125"/>
        <v>66</v>
      </c>
    </row>
    <row r="2709" spans="1:6" x14ac:dyDescent="0.3">
      <c r="A2709">
        <v>67</v>
      </c>
      <c r="B2709">
        <v>1998</v>
      </c>
      <c r="C2709" t="s">
        <v>31</v>
      </c>
      <c r="D2709">
        <v>40</v>
      </c>
      <c r="E2709" s="1">
        <f t="shared" si="124"/>
        <v>0.54794520547945202</v>
      </c>
      <c r="F2709">
        <f t="shared" si="125"/>
        <v>67</v>
      </c>
    </row>
    <row r="2710" spans="1:6" x14ac:dyDescent="0.3">
      <c r="A2710">
        <v>68</v>
      </c>
      <c r="B2710">
        <v>1998</v>
      </c>
      <c r="C2710" t="s">
        <v>137</v>
      </c>
      <c r="D2710">
        <v>40</v>
      </c>
      <c r="E2710" s="1">
        <f t="shared" si="124"/>
        <v>0.54794520547945202</v>
      </c>
      <c r="F2710">
        <f t="shared" si="125"/>
        <v>68</v>
      </c>
    </row>
    <row r="2711" spans="1:6" x14ac:dyDescent="0.3">
      <c r="A2711">
        <v>69</v>
      </c>
      <c r="B2711">
        <v>1998</v>
      </c>
      <c r="C2711" t="s">
        <v>141</v>
      </c>
      <c r="D2711">
        <v>40</v>
      </c>
      <c r="E2711" s="1">
        <f t="shared" si="124"/>
        <v>0.54794520547945202</v>
      </c>
      <c r="F2711">
        <f t="shared" si="125"/>
        <v>69</v>
      </c>
    </row>
    <row r="2712" spans="1:6" x14ac:dyDescent="0.3">
      <c r="A2712">
        <v>70</v>
      </c>
      <c r="B2712">
        <v>1998</v>
      </c>
      <c r="C2712" t="s">
        <v>44</v>
      </c>
      <c r="D2712">
        <v>40</v>
      </c>
      <c r="E2712" s="1">
        <f t="shared" si="124"/>
        <v>0.54794520547945202</v>
      </c>
      <c r="F2712">
        <f t="shared" si="125"/>
        <v>70</v>
      </c>
    </row>
    <row r="2713" spans="1:6" x14ac:dyDescent="0.3">
      <c r="A2713">
        <v>71</v>
      </c>
      <c r="B2713">
        <v>1998</v>
      </c>
      <c r="C2713" t="s">
        <v>39</v>
      </c>
      <c r="D2713">
        <v>40</v>
      </c>
      <c r="E2713" s="1">
        <f t="shared" si="124"/>
        <v>0.54794520547945202</v>
      </c>
      <c r="F2713">
        <f t="shared" si="125"/>
        <v>71</v>
      </c>
    </row>
    <row r="2714" spans="1:6" x14ac:dyDescent="0.3">
      <c r="A2714">
        <v>72</v>
      </c>
      <c r="B2714">
        <v>1998</v>
      </c>
      <c r="C2714" t="s">
        <v>20</v>
      </c>
      <c r="D2714">
        <v>40</v>
      </c>
      <c r="E2714" s="1">
        <f t="shared" si="124"/>
        <v>0.54794520547945202</v>
      </c>
      <c r="F2714">
        <f t="shared" si="125"/>
        <v>72</v>
      </c>
    </row>
    <row r="2715" spans="1:6" x14ac:dyDescent="0.3">
      <c r="A2715">
        <v>73</v>
      </c>
      <c r="B2715">
        <v>1998</v>
      </c>
      <c r="C2715" t="s">
        <v>133</v>
      </c>
      <c r="D2715">
        <v>39</v>
      </c>
      <c r="E2715" s="1">
        <f t="shared" si="124"/>
        <v>0.53424657534246578</v>
      </c>
      <c r="F2715">
        <f t="shared" si="125"/>
        <v>73</v>
      </c>
    </row>
    <row r="2716" spans="1:6" x14ac:dyDescent="0.3">
      <c r="A2716">
        <v>74</v>
      </c>
      <c r="B2716">
        <v>1998</v>
      </c>
      <c r="C2716" t="s">
        <v>99</v>
      </c>
      <c r="D2716">
        <v>39</v>
      </c>
      <c r="E2716" s="1">
        <f t="shared" si="124"/>
        <v>0.53424657534246578</v>
      </c>
      <c r="F2716">
        <f t="shared" si="125"/>
        <v>74</v>
      </c>
    </row>
    <row r="2717" spans="1:6" x14ac:dyDescent="0.3">
      <c r="A2717">
        <v>75</v>
      </c>
      <c r="B2717">
        <v>1998</v>
      </c>
      <c r="C2717" t="s">
        <v>49</v>
      </c>
      <c r="D2717">
        <v>39</v>
      </c>
      <c r="E2717" s="1">
        <f t="shared" si="124"/>
        <v>0.53424657534246578</v>
      </c>
      <c r="F2717">
        <f t="shared" si="125"/>
        <v>75</v>
      </c>
    </row>
    <row r="2718" spans="1:6" x14ac:dyDescent="0.3">
      <c r="A2718">
        <v>76</v>
      </c>
      <c r="B2718">
        <v>1998</v>
      </c>
      <c r="C2718" t="s">
        <v>15</v>
      </c>
      <c r="D2718">
        <v>39</v>
      </c>
      <c r="E2718" s="1">
        <f t="shared" si="124"/>
        <v>0.53424657534246578</v>
      </c>
      <c r="F2718">
        <f t="shared" si="125"/>
        <v>76</v>
      </c>
    </row>
    <row r="2719" spans="1:6" x14ac:dyDescent="0.3">
      <c r="A2719">
        <v>77</v>
      </c>
      <c r="B2719">
        <v>1998</v>
      </c>
      <c r="C2719" t="s">
        <v>82</v>
      </c>
      <c r="D2719">
        <v>38</v>
      </c>
      <c r="E2719" s="1">
        <f t="shared" si="124"/>
        <v>0.52054794520547942</v>
      </c>
      <c r="F2719">
        <f t="shared" si="125"/>
        <v>77</v>
      </c>
    </row>
    <row r="2720" spans="1:6" x14ac:dyDescent="0.3">
      <c r="A2720">
        <v>78</v>
      </c>
      <c r="B2720">
        <v>1998</v>
      </c>
      <c r="C2720" t="s">
        <v>123</v>
      </c>
      <c r="D2720">
        <v>38</v>
      </c>
      <c r="E2720" s="1">
        <f t="shared" si="124"/>
        <v>0.52054794520547942</v>
      </c>
      <c r="F2720">
        <f t="shared" si="125"/>
        <v>78</v>
      </c>
    </row>
    <row r="2721" spans="1:6" x14ac:dyDescent="0.3">
      <c r="A2721">
        <v>79</v>
      </c>
      <c r="B2721">
        <v>1998</v>
      </c>
      <c r="C2721" t="s">
        <v>72</v>
      </c>
      <c r="D2721">
        <v>38</v>
      </c>
      <c r="E2721" s="1">
        <f t="shared" si="124"/>
        <v>0.52054794520547942</v>
      </c>
      <c r="F2721">
        <f t="shared" si="125"/>
        <v>79</v>
      </c>
    </row>
    <row r="2722" spans="1:6" x14ac:dyDescent="0.3">
      <c r="A2722">
        <v>80</v>
      </c>
      <c r="B2722">
        <v>1998</v>
      </c>
      <c r="C2722" t="s">
        <v>147</v>
      </c>
      <c r="D2722">
        <v>38</v>
      </c>
      <c r="E2722" s="1">
        <f t="shared" si="124"/>
        <v>0.52054794520547942</v>
      </c>
      <c r="F2722">
        <f t="shared" si="125"/>
        <v>80</v>
      </c>
    </row>
    <row r="2723" spans="1:6" x14ac:dyDescent="0.3">
      <c r="A2723">
        <v>81</v>
      </c>
      <c r="B2723">
        <v>1998</v>
      </c>
      <c r="C2723" t="s">
        <v>161</v>
      </c>
      <c r="D2723">
        <v>37</v>
      </c>
      <c r="E2723" s="1">
        <f t="shared" si="124"/>
        <v>0.50684931506849318</v>
      </c>
      <c r="F2723">
        <f t="shared" si="125"/>
        <v>81</v>
      </c>
    </row>
    <row r="2724" spans="1:6" x14ac:dyDescent="0.3">
      <c r="A2724">
        <v>82</v>
      </c>
      <c r="B2724">
        <v>1998</v>
      </c>
      <c r="C2724" t="s">
        <v>80</v>
      </c>
      <c r="D2724">
        <v>36</v>
      </c>
      <c r="E2724" s="1">
        <f t="shared" si="124"/>
        <v>0.49315068493150682</v>
      </c>
      <c r="F2724">
        <f t="shared" si="125"/>
        <v>82</v>
      </c>
    </row>
    <row r="2725" spans="1:6" x14ac:dyDescent="0.3">
      <c r="A2725">
        <v>83</v>
      </c>
      <c r="B2725">
        <v>1998</v>
      </c>
      <c r="C2725" t="s">
        <v>11</v>
      </c>
      <c r="D2725">
        <v>35</v>
      </c>
      <c r="E2725" s="1">
        <f t="shared" si="124"/>
        <v>0.47945205479452052</v>
      </c>
      <c r="F2725">
        <f t="shared" si="125"/>
        <v>83</v>
      </c>
    </row>
    <row r="2726" spans="1:6" x14ac:dyDescent="0.3">
      <c r="A2726">
        <v>84</v>
      </c>
      <c r="B2726">
        <v>1998</v>
      </c>
      <c r="C2726" t="s">
        <v>114</v>
      </c>
      <c r="D2726">
        <v>35</v>
      </c>
      <c r="E2726" s="1">
        <f t="shared" si="124"/>
        <v>0.47945205479452052</v>
      </c>
      <c r="F2726">
        <f t="shared" si="125"/>
        <v>84</v>
      </c>
    </row>
    <row r="2727" spans="1:6" x14ac:dyDescent="0.3">
      <c r="A2727">
        <v>85</v>
      </c>
      <c r="B2727">
        <v>1998</v>
      </c>
      <c r="C2727" t="s">
        <v>121</v>
      </c>
      <c r="D2727">
        <v>35</v>
      </c>
      <c r="E2727" s="1">
        <f t="shared" si="124"/>
        <v>0.47945205479452052</v>
      </c>
      <c r="F2727">
        <f t="shared" si="125"/>
        <v>85</v>
      </c>
    </row>
    <row r="2728" spans="1:6" x14ac:dyDescent="0.3">
      <c r="A2728">
        <v>86</v>
      </c>
      <c r="B2728">
        <v>1998</v>
      </c>
      <c r="C2728" t="s">
        <v>57</v>
      </c>
      <c r="D2728">
        <v>35</v>
      </c>
      <c r="E2728" s="1">
        <f t="shared" si="124"/>
        <v>0.47945205479452052</v>
      </c>
      <c r="F2728">
        <f t="shared" si="125"/>
        <v>86</v>
      </c>
    </row>
    <row r="2729" spans="1:6" x14ac:dyDescent="0.3">
      <c r="A2729">
        <v>87</v>
      </c>
      <c r="B2729">
        <v>1998</v>
      </c>
      <c r="C2729" t="s">
        <v>162</v>
      </c>
      <c r="D2729">
        <v>35</v>
      </c>
      <c r="E2729" s="1">
        <f t="shared" si="124"/>
        <v>0.47945205479452052</v>
      </c>
      <c r="F2729">
        <f t="shared" si="125"/>
        <v>87</v>
      </c>
    </row>
    <row r="2730" spans="1:6" x14ac:dyDescent="0.3">
      <c r="A2730">
        <v>88</v>
      </c>
      <c r="B2730">
        <v>1998</v>
      </c>
      <c r="C2730" t="s">
        <v>75</v>
      </c>
      <c r="D2730">
        <v>35</v>
      </c>
      <c r="E2730" s="1">
        <f t="shared" si="124"/>
        <v>0.47945205479452052</v>
      </c>
      <c r="F2730">
        <f t="shared" si="125"/>
        <v>88</v>
      </c>
    </row>
    <row r="2731" spans="1:6" x14ac:dyDescent="0.3">
      <c r="A2731">
        <v>89</v>
      </c>
      <c r="B2731">
        <v>1998</v>
      </c>
      <c r="C2731" t="s">
        <v>146</v>
      </c>
      <c r="D2731">
        <v>34</v>
      </c>
      <c r="E2731" s="1">
        <f t="shared" si="124"/>
        <v>0.46575342465753422</v>
      </c>
      <c r="F2731">
        <f t="shared" si="125"/>
        <v>89</v>
      </c>
    </row>
    <row r="2732" spans="1:6" x14ac:dyDescent="0.3">
      <c r="A2732">
        <v>90</v>
      </c>
      <c r="B2732">
        <v>1998</v>
      </c>
      <c r="C2732" t="s">
        <v>127</v>
      </c>
      <c r="D2732">
        <v>34</v>
      </c>
      <c r="E2732" s="1">
        <f t="shared" si="124"/>
        <v>0.46575342465753422</v>
      </c>
      <c r="F2732">
        <f t="shared" si="125"/>
        <v>90</v>
      </c>
    </row>
    <row r="2733" spans="1:6" x14ac:dyDescent="0.3">
      <c r="A2733">
        <v>91</v>
      </c>
      <c r="B2733">
        <v>1998</v>
      </c>
      <c r="C2733" t="s">
        <v>78</v>
      </c>
      <c r="D2733">
        <v>33</v>
      </c>
      <c r="E2733" s="1">
        <f t="shared" si="124"/>
        <v>0.45205479452054792</v>
      </c>
      <c r="F2733">
        <f t="shared" si="125"/>
        <v>91</v>
      </c>
    </row>
    <row r="2734" spans="1:6" x14ac:dyDescent="0.3">
      <c r="A2734">
        <v>92</v>
      </c>
      <c r="B2734">
        <v>1998</v>
      </c>
      <c r="C2734" t="s">
        <v>109</v>
      </c>
      <c r="D2734">
        <v>33</v>
      </c>
      <c r="E2734" s="1">
        <f t="shared" si="124"/>
        <v>0.45205479452054792</v>
      </c>
      <c r="F2734">
        <f t="shared" si="125"/>
        <v>92</v>
      </c>
    </row>
    <row r="2735" spans="1:6" x14ac:dyDescent="0.3">
      <c r="A2735">
        <v>93</v>
      </c>
      <c r="B2735">
        <v>1998</v>
      </c>
      <c r="C2735" t="s">
        <v>135</v>
      </c>
      <c r="D2735">
        <v>33</v>
      </c>
      <c r="E2735" s="1">
        <f t="shared" si="124"/>
        <v>0.45205479452054792</v>
      </c>
      <c r="F2735">
        <f t="shared" si="125"/>
        <v>93</v>
      </c>
    </row>
    <row r="2736" spans="1:6" x14ac:dyDescent="0.3">
      <c r="A2736">
        <v>94</v>
      </c>
      <c r="B2736">
        <v>1998</v>
      </c>
      <c r="C2736" t="s">
        <v>88</v>
      </c>
      <c r="D2736">
        <v>33</v>
      </c>
      <c r="E2736" s="1">
        <f t="shared" si="124"/>
        <v>0.45205479452054792</v>
      </c>
      <c r="F2736">
        <f t="shared" si="125"/>
        <v>94</v>
      </c>
    </row>
    <row r="2737" spans="1:6" x14ac:dyDescent="0.3">
      <c r="A2737">
        <v>95</v>
      </c>
      <c r="B2737">
        <v>1998</v>
      </c>
      <c r="C2737" t="s">
        <v>18</v>
      </c>
      <c r="D2737">
        <v>32</v>
      </c>
      <c r="E2737" s="1">
        <f t="shared" si="124"/>
        <v>0.43835616438356162</v>
      </c>
      <c r="F2737">
        <f t="shared" si="125"/>
        <v>95</v>
      </c>
    </row>
    <row r="2738" spans="1:6" x14ac:dyDescent="0.3">
      <c r="A2738">
        <v>96</v>
      </c>
      <c r="B2738">
        <v>1998</v>
      </c>
      <c r="C2738" t="s">
        <v>61</v>
      </c>
      <c r="D2738">
        <v>32</v>
      </c>
      <c r="E2738" s="1">
        <f t="shared" si="124"/>
        <v>0.43835616438356162</v>
      </c>
      <c r="F2738">
        <f t="shared" si="125"/>
        <v>96</v>
      </c>
    </row>
    <row r="2739" spans="1:6" x14ac:dyDescent="0.3">
      <c r="A2739">
        <v>97</v>
      </c>
      <c r="B2739">
        <v>1998</v>
      </c>
      <c r="C2739" t="s">
        <v>27</v>
      </c>
      <c r="D2739">
        <v>32</v>
      </c>
      <c r="E2739" s="1">
        <f t="shared" si="124"/>
        <v>0.43835616438356162</v>
      </c>
      <c r="F2739">
        <f t="shared" si="125"/>
        <v>97</v>
      </c>
    </row>
    <row r="2740" spans="1:6" x14ac:dyDescent="0.3">
      <c r="A2740">
        <v>98</v>
      </c>
      <c r="B2740">
        <v>1998</v>
      </c>
      <c r="C2740" t="s">
        <v>119</v>
      </c>
      <c r="D2740">
        <v>32</v>
      </c>
      <c r="E2740" s="1">
        <f t="shared" si="124"/>
        <v>0.43835616438356162</v>
      </c>
      <c r="F2740">
        <f t="shared" si="125"/>
        <v>98</v>
      </c>
    </row>
    <row r="2741" spans="1:6" x14ac:dyDescent="0.3">
      <c r="A2741">
        <v>99</v>
      </c>
      <c r="B2741">
        <v>1998</v>
      </c>
      <c r="C2741" t="s">
        <v>136</v>
      </c>
      <c r="D2741">
        <v>31</v>
      </c>
      <c r="E2741" s="1">
        <f t="shared" si="124"/>
        <v>0.42465753424657532</v>
      </c>
      <c r="F2741">
        <f t="shared" si="125"/>
        <v>99</v>
      </c>
    </row>
    <row r="2742" spans="1:6" x14ac:dyDescent="0.3">
      <c r="A2742">
        <v>100</v>
      </c>
      <c r="B2742">
        <v>1998</v>
      </c>
      <c r="C2742" t="s">
        <v>76</v>
      </c>
      <c r="D2742">
        <v>31</v>
      </c>
      <c r="E2742" s="1">
        <f t="shared" si="124"/>
        <v>0.42465753424657532</v>
      </c>
      <c r="F2742">
        <f t="shared" si="125"/>
        <v>100</v>
      </c>
    </row>
    <row r="2743" spans="1:6" x14ac:dyDescent="0.3">
      <c r="A2743">
        <v>51</v>
      </c>
      <c r="B2743">
        <v>1997</v>
      </c>
      <c r="C2743" t="s">
        <v>31</v>
      </c>
      <c r="D2743">
        <v>46</v>
      </c>
      <c r="E2743" s="1">
        <f>D2743/73</f>
        <v>0.63013698630136983</v>
      </c>
      <c r="F2743">
        <v>51</v>
      </c>
    </row>
    <row r="2744" spans="1:6" x14ac:dyDescent="0.3">
      <c r="A2744">
        <v>52</v>
      </c>
      <c r="B2744">
        <v>1997</v>
      </c>
      <c r="C2744" t="s">
        <v>46</v>
      </c>
      <c r="D2744">
        <v>46</v>
      </c>
      <c r="E2744" s="1">
        <f t="shared" ref="E2744:E2792" si="126">D2744/73</f>
        <v>0.63013698630136983</v>
      </c>
      <c r="F2744">
        <f>F2743+1</f>
        <v>52</v>
      </c>
    </row>
    <row r="2745" spans="1:6" x14ac:dyDescent="0.3">
      <c r="A2745">
        <v>53</v>
      </c>
      <c r="B2745">
        <v>1997</v>
      </c>
      <c r="C2745" t="s">
        <v>32</v>
      </c>
      <c r="D2745">
        <v>45</v>
      </c>
      <c r="E2745" s="1">
        <f t="shared" si="126"/>
        <v>0.61643835616438358</v>
      </c>
      <c r="F2745">
        <f t="shared" ref="F2745:F2792" si="127">F2744+1</f>
        <v>53</v>
      </c>
    </row>
    <row r="2746" spans="1:6" x14ac:dyDescent="0.3">
      <c r="A2746">
        <v>54</v>
      </c>
      <c r="B2746">
        <v>1997</v>
      </c>
      <c r="C2746" t="s">
        <v>96</v>
      </c>
      <c r="D2746">
        <v>45</v>
      </c>
      <c r="E2746" s="1">
        <f t="shared" si="126"/>
        <v>0.61643835616438358</v>
      </c>
      <c r="F2746">
        <f t="shared" si="127"/>
        <v>54</v>
      </c>
    </row>
    <row r="2747" spans="1:6" x14ac:dyDescent="0.3">
      <c r="A2747">
        <v>55</v>
      </c>
      <c r="B2747">
        <v>1997</v>
      </c>
      <c r="C2747" t="s">
        <v>94</v>
      </c>
      <c r="D2747">
        <v>45</v>
      </c>
      <c r="E2747" s="1">
        <f t="shared" si="126"/>
        <v>0.61643835616438358</v>
      </c>
      <c r="F2747">
        <f t="shared" si="127"/>
        <v>55</v>
      </c>
    </row>
    <row r="2748" spans="1:6" x14ac:dyDescent="0.3">
      <c r="A2748">
        <v>56</v>
      </c>
      <c r="B2748">
        <v>1997</v>
      </c>
      <c r="C2748" t="s">
        <v>71</v>
      </c>
      <c r="D2748">
        <v>45</v>
      </c>
      <c r="E2748" s="1">
        <f t="shared" si="126"/>
        <v>0.61643835616438358</v>
      </c>
      <c r="F2748">
        <f t="shared" si="127"/>
        <v>56</v>
      </c>
    </row>
    <row r="2749" spans="1:6" x14ac:dyDescent="0.3">
      <c r="A2749">
        <v>57</v>
      </c>
      <c r="B2749">
        <v>1997</v>
      </c>
      <c r="C2749" t="s">
        <v>60</v>
      </c>
      <c r="D2749">
        <v>45</v>
      </c>
      <c r="E2749" s="1">
        <f t="shared" si="126"/>
        <v>0.61643835616438358</v>
      </c>
      <c r="F2749">
        <f t="shared" si="127"/>
        <v>57</v>
      </c>
    </row>
    <row r="2750" spans="1:6" x14ac:dyDescent="0.3">
      <c r="A2750">
        <v>58</v>
      </c>
      <c r="B2750">
        <v>1997</v>
      </c>
      <c r="C2750" t="s">
        <v>97</v>
      </c>
      <c r="D2750">
        <v>45</v>
      </c>
      <c r="E2750" s="1">
        <f t="shared" si="126"/>
        <v>0.61643835616438358</v>
      </c>
      <c r="F2750">
        <f t="shared" si="127"/>
        <v>58</v>
      </c>
    </row>
    <row r="2751" spans="1:6" x14ac:dyDescent="0.3">
      <c r="A2751">
        <v>59</v>
      </c>
      <c r="B2751">
        <v>1997</v>
      </c>
      <c r="C2751" t="s">
        <v>39</v>
      </c>
      <c r="D2751">
        <v>44</v>
      </c>
      <c r="E2751" s="1">
        <f t="shared" si="126"/>
        <v>0.60273972602739723</v>
      </c>
      <c r="F2751">
        <f t="shared" si="127"/>
        <v>59</v>
      </c>
    </row>
    <row r="2752" spans="1:6" x14ac:dyDescent="0.3">
      <c r="A2752">
        <v>60</v>
      </c>
      <c r="B2752">
        <v>1997</v>
      </c>
      <c r="C2752" t="s">
        <v>69</v>
      </c>
      <c r="D2752">
        <v>42</v>
      </c>
      <c r="E2752" s="1">
        <f t="shared" si="126"/>
        <v>0.57534246575342463</v>
      </c>
      <c r="F2752">
        <f t="shared" si="127"/>
        <v>60</v>
      </c>
    </row>
    <row r="2753" spans="1:6" x14ac:dyDescent="0.3">
      <c r="A2753">
        <v>61</v>
      </c>
      <c r="B2753">
        <v>1997</v>
      </c>
      <c r="C2753" t="s">
        <v>73</v>
      </c>
      <c r="D2753">
        <v>42</v>
      </c>
      <c r="E2753" s="1">
        <f t="shared" si="126"/>
        <v>0.57534246575342463</v>
      </c>
      <c r="F2753">
        <f t="shared" si="127"/>
        <v>61</v>
      </c>
    </row>
    <row r="2754" spans="1:6" x14ac:dyDescent="0.3">
      <c r="A2754">
        <v>62</v>
      </c>
      <c r="B2754">
        <v>1997</v>
      </c>
      <c r="C2754" t="s">
        <v>11</v>
      </c>
      <c r="D2754">
        <v>41</v>
      </c>
      <c r="E2754" s="1">
        <f t="shared" si="126"/>
        <v>0.56164383561643838</v>
      </c>
      <c r="F2754">
        <f t="shared" si="127"/>
        <v>62</v>
      </c>
    </row>
    <row r="2755" spans="1:6" x14ac:dyDescent="0.3">
      <c r="A2755">
        <v>63</v>
      </c>
      <c r="B2755">
        <v>1997</v>
      </c>
      <c r="C2755" t="s">
        <v>80</v>
      </c>
      <c r="D2755">
        <v>40</v>
      </c>
      <c r="E2755" s="1">
        <f t="shared" si="126"/>
        <v>0.54794520547945202</v>
      </c>
      <c r="F2755">
        <f t="shared" si="127"/>
        <v>63</v>
      </c>
    </row>
    <row r="2756" spans="1:6" x14ac:dyDescent="0.3">
      <c r="A2756">
        <v>64</v>
      </c>
      <c r="B2756">
        <v>1997</v>
      </c>
      <c r="C2756" t="s">
        <v>109</v>
      </c>
      <c r="D2756">
        <v>40</v>
      </c>
      <c r="E2756" s="1">
        <f t="shared" si="126"/>
        <v>0.54794520547945202</v>
      </c>
      <c r="F2756">
        <f t="shared" si="127"/>
        <v>64</v>
      </c>
    </row>
    <row r="2757" spans="1:6" x14ac:dyDescent="0.3">
      <c r="A2757">
        <v>65</v>
      </c>
      <c r="B2757">
        <v>1997</v>
      </c>
      <c r="C2757" t="s">
        <v>72</v>
      </c>
      <c r="D2757">
        <v>40</v>
      </c>
      <c r="E2757" s="1">
        <f t="shared" si="126"/>
        <v>0.54794520547945202</v>
      </c>
      <c r="F2757">
        <f t="shared" si="127"/>
        <v>65</v>
      </c>
    </row>
    <row r="2758" spans="1:6" x14ac:dyDescent="0.3">
      <c r="A2758">
        <v>66</v>
      </c>
      <c r="B2758">
        <v>1997</v>
      </c>
      <c r="C2758" t="s">
        <v>52</v>
      </c>
      <c r="D2758">
        <v>40</v>
      </c>
      <c r="E2758" s="1">
        <f t="shared" si="126"/>
        <v>0.54794520547945202</v>
      </c>
      <c r="F2758">
        <f t="shared" si="127"/>
        <v>66</v>
      </c>
    </row>
    <row r="2759" spans="1:6" x14ac:dyDescent="0.3">
      <c r="A2759">
        <v>67</v>
      </c>
      <c r="B2759">
        <v>1997</v>
      </c>
      <c r="C2759" t="s">
        <v>147</v>
      </c>
      <c r="D2759">
        <v>40</v>
      </c>
      <c r="E2759" s="1">
        <f t="shared" si="126"/>
        <v>0.54794520547945202</v>
      </c>
      <c r="F2759">
        <f t="shared" si="127"/>
        <v>67</v>
      </c>
    </row>
    <row r="2760" spans="1:6" x14ac:dyDescent="0.3">
      <c r="A2760">
        <v>68</v>
      </c>
      <c r="B2760">
        <v>1997</v>
      </c>
      <c r="C2760" t="s">
        <v>88</v>
      </c>
      <c r="D2760">
        <v>39</v>
      </c>
      <c r="E2760" s="1">
        <f t="shared" si="126"/>
        <v>0.53424657534246578</v>
      </c>
      <c r="F2760">
        <f t="shared" si="127"/>
        <v>68</v>
      </c>
    </row>
    <row r="2761" spans="1:6" x14ac:dyDescent="0.3">
      <c r="A2761">
        <v>69</v>
      </c>
      <c r="B2761">
        <v>1997</v>
      </c>
      <c r="C2761" t="s">
        <v>111</v>
      </c>
      <c r="D2761">
        <v>39</v>
      </c>
      <c r="E2761" s="1">
        <f t="shared" si="126"/>
        <v>0.53424657534246578</v>
      </c>
      <c r="F2761">
        <f t="shared" si="127"/>
        <v>69</v>
      </c>
    </row>
    <row r="2762" spans="1:6" x14ac:dyDescent="0.3">
      <c r="A2762">
        <v>70</v>
      </c>
      <c r="B2762">
        <v>1997</v>
      </c>
      <c r="C2762" t="s">
        <v>55</v>
      </c>
      <c r="D2762">
        <v>39</v>
      </c>
      <c r="E2762" s="1">
        <f t="shared" si="126"/>
        <v>0.53424657534246578</v>
      </c>
      <c r="F2762">
        <f t="shared" si="127"/>
        <v>70</v>
      </c>
    </row>
    <row r="2763" spans="1:6" x14ac:dyDescent="0.3">
      <c r="A2763">
        <v>71</v>
      </c>
      <c r="B2763">
        <v>1997</v>
      </c>
      <c r="C2763" t="s">
        <v>34</v>
      </c>
      <c r="D2763">
        <v>39</v>
      </c>
      <c r="E2763" s="1">
        <f t="shared" si="126"/>
        <v>0.53424657534246578</v>
      </c>
      <c r="F2763">
        <f t="shared" si="127"/>
        <v>71</v>
      </c>
    </row>
    <row r="2764" spans="1:6" x14ac:dyDescent="0.3">
      <c r="A2764">
        <v>72</v>
      </c>
      <c r="B2764">
        <v>1997</v>
      </c>
      <c r="C2764" t="s">
        <v>58</v>
      </c>
      <c r="D2764">
        <v>39</v>
      </c>
      <c r="E2764" s="1">
        <f t="shared" si="126"/>
        <v>0.53424657534246578</v>
      </c>
      <c r="F2764">
        <f t="shared" si="127"/>
        <v>72</v>
      </c>
    </row>
    <row r="2765" spans="1:6" x14ac:dyDescent="0.3">
      <c r="A2765">
        <v>73</v>
      </c>
      <c r="B2765">
        <v>1997</v>
      </c>
      <c r="C2765" t="s">
        <v>78</v>
      </c>
      <c r="D2765">
        <v>38</v>
      </c>
      <c r="E2765" s="1">
        <f t="shared" si="126"/>
        <v>0.52054794520547942</v>
      </c>
      <c r="F2765">
        <f t="shared" si="127"/>
        <v>73</v>
      </c>
    </row>
    <row r="2766" spans="1:6" x14ac:dyDescent="0.3">
      <c r="A2766">
        <v>74</v>
      </c>
      <c r="B2766">
        <v>1997</v>
      </c>
      <c r="C2766" t="s">
        <v>99</v>
      </c>
      <c r="D2766">
        <v>38</v>
      </c>
      <c r="E2766" s="1">
        <f t="shared" si="126"/>
        <v>0.52054794520547942</v>
      </c>
      <c r="F2766">
        <f t="shared" si="127"/>
        <v>74</v>
      </c>
    </row>
    <row r="2767" spans="1:6" x14ac:dyDescent="0.3">
      <c r="A2767">
        <v>75</v>
      </c>
      <c r="B2767">
        <v>1997</v>
      </c>
      <c r="C2767" t="s">
        <v>82</v>
      </c>
      <c r="D2767">
        <v>38</v>
      </c>
      <c r="E2767" s="1">
        <f t="shared" si="126"/>
        <v>0.52054794520547942</v>
      </c>
      <c r="F2767">
        <f t="shared" si="127"/>
        <v>75</v>
      </c>
    </row>
    <row r="2768" spans="1:6" x14ac:dyDescent="0.3">
      <c r="A2768">
        <v>76</v>
      </c>
      <c r="B2768">
        <v>1997</v>
      </c>
      <c r="C2768" t="s">
        <v>164</v>
      </c>
      <c r="D2768">
        <v>38</v>
      </c>
      <c r="E2768" s="1">
        <f t="shared" si="126"/>
        <v>0.52054794520547942</v>
      </c>
      <c r="F2768">
        <f t="shared" si="127"/>
        <v>76</v>
      </c>
    </row>
    <row r="2769" spans="1:6" x14ac:dyDescent="0.3">
      <c r="A2769">
        <v>77</v>
      </c>
      <c r="B2769">
        <v>1997</v>
      </c>
      <c r="C2769" t="s">
        <v>35</v>
      </c>
      <c r="D2769">
        <v>37</v>
      </c>
      <c r="E2769" s="1">
        <f t="shared" si="126"/>
        <v>0.50684931506849318</v>
      </c>
      <c r="F2769">
        <f t="shared" si="127"/>
        <v>77</v>
      </c>
    </row>
    <row r="2770" spans="1:6" x14ac:dyDescent="0.3">
      <c r="A2770">
        <v>78</v>
      </c>
      <c r="B2770">
        <v>1997</v>
      </c>
      <c r="C2770" t="s">
        <v>137</v>
      </c>
      <c r="D2770">
        <v>37</v>
      </c>
      <c r="E2770" s="1">
        <f t="shared" si="126"/>
        <v>0.50684931506849318</v>
      </c>
      <c r="F2770">
        <f t="shared" si="127"/>
        <v>78</v>
      </c>
    </row>
    <row r="2771" spans="1:6" x14ac:dyDescent="0.3">
      <c r="A2771">
        <v>79</v>
      </c>
      <c r="B2771">
        <v>1997</v>
      </c>
      <c r="C2771" t="s">
        <v>83</v>
      </c>
      <c r="D2771">
        <v>37</v>
      </c>
      <c r="E2771" s="1">
        <f t="shared" si="126"/>
        <v>0.50684931506849318</v>
      </c>
      <c r="F2771">
        <f t="shared" si="127"/>
        <v>79</v>
      </c>
    </row>
    <row r="2772" spans="1:6" x14ac:dyDescent="0.3">
      <c r="A2772">
        <v>80</v>
      </c>
      <c r="B2772">
        <v>1997</v>
      </c>
      <c r="C2772" t="s">
        <v>44</v>
      </c>
      <c r="D2772">
        <v>37</v>
      </c>
      <c r="E2772" s="1">
        <f t="shared" si="126"/>
        <v>0.50684931506849318</v>
      </c>
      <c r="F2772">
        <f t="shared" si="127"/>
        <v>80</v>
      </c>
    </row>
    <row r="2773" spans="1:6" x14ac:dyDescent="0.3">
      <c r="A2773">
        <v>81</v>
      </c>
      <c r="B2773">
        <v>1997</v>
      </c>
      <c r="C2773" t="s">
        <v>110</v>
      </c>
      <c r="D2773">
        <v>36</v>
      </c>
      <c r="E2773" s="1">
        <f t="shared" si="126"/>
        <v>0.49315068493150682</v>
      </c>
      <c r="F2773">
        <f t="shared" si="127"/>
        <v>81</v>
      </c>
    </row>
    <row r="2774" spans="1:6" x14ac:dyDescent="0.3">
      <c r="A2774">
        <v>82</v>
      </c>
      <c r="B2774">
        <v>1997</v>
      </c>
      <c r="C2774" t="s">
        <v>123</v>
      </c>
      <c r="D2774">
        <v>36</v>
      </c>
      <c r="E2774" s="1">
        <f t="shared" si="126"/>
        <v>0.49315068493150682</v>
      </c>
      <c r="F2774">
        <f t="shared" si="127"/>
        <v>82</v>
      </c>
    </row>
    <row r="2775" spans="1:6" x14ac:dyDescent="0.3">
      <c r="A2775">
        <v>83</v>
      </c>
      <c r="B2775">
        <v>1997</v>
      </c>
      <c r="C2775" t="s">
        <v>133</v>
      </c>
      <c r="D2775">
        <v>36</v>
      </c>
      <c r="E2775" s="1">
        <f t="shared" si="126"/>
        <v>0.49315068493150682</v>
      </c>
      <c r="F2775">
        <f t="shared" si="127"/>
        <v>83</v>
      </c>
    </row>
    <row r="2776" spans="1:6" x14ac:dyDescent="0.3">
      <c r="A2776">
        <v>84</v>
      </c>
      <c r="B2776">
        <v>1997</v>
      </c>
      <c r="C2776" t="s">
        <v>132</v>
      </c>
      <c r="D2776">
        <v>36</v>
      </c>
      <c r="E2776" s="1">
        <f t="shared" si="126"/>
        <v>0.49315068493150682</v>
      </c>
      <c r="F2776">
        <f t="shared" si="127"/>
        <v>84</v>
      </c>
    </row>
    <row r="2777" spans="1:6" x14ac:dyDescent="0.3">
      <c r="A2777">
        <v>85</v>
      </c>
      <c r="B2777">
        <v>1997</v>
      </c>
      <c r="C2777" t="s">
        <v>18</v>
      </c>
      <c r="D2777">
        <v>36</v>
      </c>
      <c r="E2777" s="1">
        <f t="shared" si="126"/>
        <v>0.49315068493150682</v>
      </c>
      <c r="F2777">
        <f t="shared" si="127"/>
        <v>85</v>
      </c>
    </row>
    <row r="2778" spans="1:6" x14ac:dyDescent="0.3">
      <c r="A2778">
        <v>86</v>
      </c>
      <c r="B2778">
        <v>1997</v>
      </c>
      <c r="C2778" t="s">
        <v>141</v>
      </c>
      <c r="D2778">
        <v>35</v>
      </c>
      <c r="E2778" s="1">
        <f t="shared" si="126"/>
        <v>0.47945205479452052</v>
      </c>
      <c r="F2778">
        <f t="shared" si="127"/>
        <v>86</v>
      </c>
    </row>
    <row r="2779" spans="1:6" x14ac:dyDescent="0.3">
      <c r="A2779">
        <v>87</v>
      </c>
      <c r="B2779">
        <v>1997</v>
      </c>
      <c r="C2779" t="s">
        <v>165</v>
      </c>
      <c r="D2779">
        <v>35</v>
      </c>
      <c r="E2779" s="1">
        <f t="shared" si="126"/>
        <v>0.47945205479452052</v>
      </c>
      <c r="F2779">
        <f t="shared" si="127"/>
        <v>87</v>
      </c>
    </row>
    <row r="2780" spans="1:6" x14ac:dyDescent="0.3">
      <c r="A2780">
        <v>88</v>
      </c>
      <c r="B2780">
        <v>1997</v>
      </c>
      <c r="C2780" t="s">
        <v>84</v>
      </c>
      <c r="D2780">
        <v>34</v>
      </c>
      <c r="E2780" s="1">
        <f t="shared" si="126"/>
        <v>0.46575342465753422</v>
      </c>
      <c r="F2780">
        <f t="shared" si="127"/>
        <v>88</v>
      </c>
    </row>
    <row r="2781" spans="1:6" x14ac:dyDescent="0.3">
      <c r="A2781">
        <v>89</v>
      </c>
      <c r="B2781">
        <v>1997</v>
      </c>
      <c r="C2781" t="s">
        <v>135</v>
      </c>
      <c r="D2781">
        <v>34</v>
      </c>
      <c r="E2781" s="1">
        <f t="shared" si="126"/>
        <v>0.46575342465753422</v>
      </c>
      <c r="F2781">
        <f t="shared" si="127"/>
        <v>89</v>
      </c>
    </row>
    <row r="2782" spans="1:6" x14ac:dyDescent="0.3">
      <c r="A2782">
        <v>90</v>
      </c>
      <c r="B2782">
        <v>1997</v>
      </c>
      <c r="C2782" t="s">
        <v>121</v>
      </c>
      <c r="D2782">
        <v>34</v>
      </c>
      <c r="E2782" s="1">
        <f t="shared" si="126"/>
        <v>0.46575342465753422</v>
      </c>
      <c r="F2782">
        <f t="shared" si="127"/>
        <v>90</v>
      </c>
    </row>
    <row r="2783" spans="1:6" x14ac:dyDescent="0.3">
      <c r="A2783">
        <v>91</v>
      </c>
      <c r="B2783">
        <v>1997</v>
      </c>
      <c r="C2783" t="s">
        <v>162</v>
      </c>
      <c r="D2783">
        <v>34</v>
      </c>
      <c r="E2783" s="1">
        <f t="shared" si="126"/>
        <v>0.46575342465753422</v>
      </c>
      <c r="F2783">
        <f t="shared" si="127"/>
        <v>91</v>
      </c>
    </row>
    <row r="2784" spans="1:6" x14ac:dyDescent="0.3">
      <c r="A2784">
        <v>92</v>
      </c>
      <c r="B2784">
        <v>1997</v>
      </c>
      <c r="C2784" t="s">
        <v>125</v>
      </c>
      <c r="D2784">
        <v>34</v>
      </c>
      <c r="E2784" s="1">
        <f t="shared" si="126"/>
        <v>0.46575342465753422</v>
      </c>
      <c r="F2784">
        <f t="shared" si="127"/>
        <v>92</v>
      </c>
    </row>
    <row r="2785" spans="1:6" x14ac:dyDescent="0.3">
      <c r="A2785">
        <v>93</v>
      </c>
      <c r="B2785">
        <v>1997</v>
      </c>
      <c r="C2785" t="s">
        <v>57</v>
      </c>
      <c r="D2785">
        <v>34</v>
      </c>
      <c r="E2785" s="1">
        <f t="shared" si="126"/>
        <v>0.46575342465753422</v>
      </c>
      <c r="F2785">
        <f t="shared" si="127"/>
        <v>93</v>
      </c>
    </row>
    <row r="2786" spans="1:6" x14ac:dyDescent="0.3">
      <c r="A2786">
        <v>94</v>
      </c>
      <c r="B2786">
        <v>1997</v>
      </c>
      <c r="C2786" t="s">
        <v>150</v>
      </c>
      <c r="D2786">
        <v>33</v>
      </c>
      <c r="E2786" s="1">
        <f t="shared" si="126"/>
        <v>0.45205479452054792</v>
      </c>
      <c r="F2786">
        <f t="shared" si="127"/>
        <v>94</v>
      </c>
    </row>
    <row r="2787" spans="1:6" x14ac:dyDescent="0.3">
      <c r="A2787">
        <v>95</v>
      </c>
      <c r="B2787">
        <v>1997</v>
      </c>
      <c r="C2787" t="s">
        <v>75</v>
      </c>
      <c r="D2787">
        <v>33</v>
      </c>
      <c r="E2787" s="1">
        <f t="shared" si="126"/>
        <v>0.45205479452054792</v>
      </c>
      <c r="F2787">
        <f t="shared" si="127"/>
        <v>95</v>
      </c>
    </row>
    <row r="2788" spans="1:6" x14ac:dyDescent="0.3">
      <c r="A2788">
        <v>96</v>
      </c>
      <c r="B2788">
        <v>1997</v>
      </c>
      <c r="C2788" t="s">
        <v>158</v>
      </c>
      <c r="D2788">
        <v>33</v>
      </c>
      <c r="E2788" s="1">
        <f t="shared" si="126"/>
        <v>0.45205479452054792</v>
      </c>
      <c r="F2788">
        <f t="shared" si="127"/>
        <v>96</v>
      </c>
    </row>
    <row r="2789" spans="1:6" x14ac:dyDescent="0.3">
      <c r="A2789">
        <v>97</v>
      </c>
      <c r="B2789">
        <v>1997</v>
      </c>
      <c r="C2789" t="s">
        <v>146</v>
      </c>
      <c r="D2789">
        <v>33</v>
      </c>
      <c r="E2789" s="1">
        <f t="shared" si="126"/>
        <v>0.45205479452054792</v>
      </c>
      <c r="F2789">
        <f t="shared" si="127"/>
        <v>97</v>
      </c>
    </row>
    <row r="2790" spans="1:6" x14ac:dyDescent="0.3">
      <c r="A2790">
        <v>98</v>
      </c>
      <c r="B2790">
        <v>1997</v>
      </c>
      <c r="C2790" t="s">
        <v>114</v>
      </c>
      <c r="D2790">
        <v>32</v>
      </c>
      <c r="E2790" s="1">
        <f t="shared" si="126"/>
        <v>0.43835616438356162</v>
      </c>
      <c r="F2790">
        <f t="shared" si="127"/>
        <v>98</v>
      </c>
    </row>
    <row r="2791" spans="1:6" x14ac:dyDescent="0.3">
      <c r="A2791">
        <v>99</v>
      </c>
      <c r="B2791">
        <v>1997</v>
      </c>
      <c r="C2791" t="s">
        <v>61</v>
      </c>
      <c r="D2791">
        <v>31</v>
      </c>
      <c r="E2791" s="1">
        <f t="shared" si="126"/>
        <v>0.42465753424657532</v>
      </c>
      <c r="F2791">
        <f t="shared" si="127"/>
        <v>99</v>
      </c>
    </row>
    <row r="2792" spans="1:6" x14ac:dyDescent="0.3">
      <c r="A2792">
        <v>100</v>
      </c>
      <c r="B2792">
        <v>1997</v>
      </c>
      <c r="C2792" t="s">
        <v>127</v>
      </c>
      <c r="D2792">
        <v>31</v>
      </c>
      <c r="E2792" s="1">
        <f t="shared" si="126"/>
        <v>0.42465753424657532</v>
      </c>
      <c r="F2792">
        <f t="shared" si="127"/>
        <v>100</v>
      </c>
    </row>
    <row r="2793" spans="1:6" x14ac:dyDescent="0.3">
      <c r="A2793">
        <v>51</v>
      </c>
      <c r="B2793">
        <v>1996</v>
      </c>
      <c r="C2793" t="s">
        <v>46</v>
      </c>
      <c r="D2793">
        <v>43</v>
      </c>
      <c r="E2793" s="1">
        <f>D2793/68</f>
        <v>0.63235294117647056</v>
      </c>
      <c r="F2793">
        <v>51</v>
      </c>
    </row>
    <row r="2794" spans="1:6" x14ac:dyDescent="0.3">
      <c r="A2794">
        <v>52</v>
      </c>
      <c r="B2794">
        <v>1996</v>
      </c>
      <c r="C2794" t="s">
        <v>73</v>
      </c>
      <c r="D2794">
        <v>42</v>
      </c>
      <c r="E2794" s="1">
        <f t="shared" ref="E2794:E2842" si="128">D2794/68</f>
        <v>0.61764705882352944</v>
      </c>
      <c r="F2794">
        <f>F2793+1</f>
        <v>52</v>
      </c>
    </row>
    <row r="2795" spans="1:6" x14ac:dyDescent="0.3">
      <c r="A2795">
        <v>53</v>
      </c>
      <c r="B2795">
        <v>1996</v>
      </c>
      <c r="C2795" t="s">
        <v>21</v>
      </c>
      <c r="D2795">
        <v>41</v>
      </c>
      <c r="E2795" s="1">
        <f t="shared" si="128"/>
        <v>0.6029411764705882</v>
      </c>
      <c r="F2795">
        <f t="shared" ref="F2795:F2842" si="129">F2794+1</f>
        <v>53</v>
      </c>
    </row>
    <row r="2796" spans="1:6" x14ac:dyDescent="0.3">
      <c r="A2796">
        <v>54</v>
      </c>
      <c r="B2796">
        <v>1996</v>
      </c>
      <c r="C2796" t="s">
        <v>20</v>
      </c>
      <c r="D2796">
        <v>40</v>
      </c>
      <c r="E2796" s="1">
        <f t="shared" si="128"/>
        <v>0.58823529411764708</v>
      </c>
      <c r="F2796">
        <f t="shared" si="129"/>
        <v>54</v>
      </c>
    </row>
    <row r="2797" spans="1:6" x14ac:dyDescent="0.3">
      <c r="A2797">
        <v>55</v>
      </c>
      <c r="B2797">
        <v>1996</v>
      </c>
      <c r="C2797" t="s">
        <v>92</v>
      </c>
      <c r="D2797">
        <v>40</v>
      </c>
      <c r="E2797" s="1">
        <f t="shared" si="128"/>
        <v>0.58823529411764708</v>
      </c>
      <c r="F2797">
        <f t="shared" si="129"/>
        <v>55</v>
      </c>
    </row>
    <row r="2798" spans="1:6" x14ac:dyDescent="0.3">
      <c r="A2798">
        <v>56</v>
      </c>
      <c r="B2798">
        <v>1996</v>
      </c>
      <c r="C2798" t="s">
        <v>32</v>
      </c>
      <c r="D2798">
        <v>40</v>
      </c>
      <c r="E2798" s="1">
        <f t="shared" si="128"/>
        <v>0.58823529411764708</v>
      </c>
      <c r="F2798">
        <f t="shared" si="129"/>
        <v>56</v>
      </c>
    </row>
    <row r="2799" spans="1:6" x14ac:dyDescent="0.3">
      <c r="A2799">
        <v>57</v>
      </c>
      <c r="B2799">
        <v>1996</v>
      </c>
      <c r="C2799" t="s">
        <v>96</v>
      </c>
      <c r="D2799">
        <v>39</v>
      </c>
      <c r="E2799" s="1">
        <f t="shared" si="128"/>
        <v>0.57352941176470584</v>
      </c>
      <c r="F2799">
        <f t="shared" si="129"/>
        <v>57</v>
      </c>
    </row>
    <row r="2800" spans="1:6" x14ac:dyDescent="0.3">
      <c r="A2800">
        <v>58</v>
      </c>
      <c r="B2800">
        <v>1996</v>
      </c>
      <c r="C2800" t="s">
        <v>18</v>
      </c>
      <c r="D2800">
        <v>38</v>
      </c>
      <c r="E2800" s="1">
        <f t="shared" si="128"/>
        <v>0.55882352941176472</v>
      </c>
      <c r="F2800">
        <f t="shared" si="129"/>
        <v>58</v>
      </c>
    </row>
    <row r="2801" spans="1:6" x14ac:dyDescent="0.3">
      <c r="A2801">
        <v>59</v>
      </c>
      <c r="B2801">
        <v>1996</v>
      </c>
      <c r="C2801" t="s">
        <v>25</v>
      </c>
      <c r="D2801">
        <v>37</v>
      </c>
      <c r="E2801" s="1">
        <f t="shared" si="128"/>
        <v>0.54411764705882348</v>
      </c>
      <c r="F2801">
        <f t="shared" si="129"/>
        <v>59</v>
      </c>
    </row>
    <row r="2802" spans="1:6" x14ac:dyDescent="0.3">
      <c r="A2802">
        <v>60</v>
      </c>
      <c r="B2802">
        <v>1996</v>
      </c>
      <c r="C2802" t="s">
        <v>58</v>
      </c>
      <c r="D2802">
        <v>37</v>
      </c>
      <c r="E2802" s="1">
        <f t="shared" si="128"/>
        <v>0.54411764705882348</v>
      </c>
      <c r="F2802">
        <f t="shared" si="129"/>
        <v>60</v>
      </c>
    </row>
    <row r="2803" spans="1:6" x14ac:dyDescent="0.3">
      <c r="A2803">
        <v>60</v>
      </c>
      <c r="B2803">
        <v>1996</v>
      </c>
      <c r="C2803" t="s">
        <v>95</v>
      </c>
      <c r="D2803">
        <v>37</v>
      </c>
      <c r="E2803" s="1">
        <f t="shared" si="128"/>
        <v>0.54411764705882348</v>
      </c>
      <c r="F2803">
        <f t="shared" si="129"/>
        <v>61</v>
      </c>
    </row>
    <row r="2804" spans="1:6" x14ac:dyDescent="0.3">
      <c r="A2804">
        <v>62</v>
      </c>
      <c r="B2804">
        <v>1996</v>
      </c>
      <c r="C2804" t="s">
        <v>90</v>
      </c>
      <c r="D2804">
        <v>37</v>
      </c>
      <c r="E2804" s="1">
        <f t="shared" si="128"/>
        <v>0.54411764705882348</v>
      </c>
      <c r="F2804">
        <f t="shared" si="129"/>
        <v>62</v>
      </c>
    </row>
    <row r="2805" spans="1:6" x14ac:dyDescent="0.3">
      <c r="A2805">
        <v>63</v>
      </c>
      <c r="B2805">
        <v>1996</v>
      </c>
      <c r="C2805" t="s">
        <v>34</v>
      </c>
      <c r="D2805">
        <v>37</v>
      </c>
      <c r="E2805" s="1">
        <f t="shared" si="128"/>
        <v>0.54411764705882348</v>
      </c>
      <c r="F2805">
        <f t="shared" si="129"/>
        <v>63</v>
      </c>
    </row>
    <row r="2806" spans="1:6" x14ac:dyDescent="0.3">
      <c r="A2806">
        <v>64</v>
      </c>
      <c r="B2806">
        <v>1996</v>
      </c>
      <c r="C2806" t="s">
        <v>57</v>
      </c>
      <c r="D2806">
        <v>37</v>
      </c>
      <c r="E2806" s="1">
        <f t="shared" si="128"/>
        <v>0.54411764705882348</v>
      </c>
      <c r="F2806">
        <f t="shared" si="129"/>
        <v>64</v>
      </c>
    </row>
    <row r="2807" spans="1:6" x14ac:dyDescent="0.3">
      <c r="A2807">
        <v>65</v>
      </c>
      <c r="B2807">
        <v>1996</v>
      </c>
      <c r="C2807" t="s">
        <v>109</v>
      </c>
      <c r="D2807">
        <v>36</v>
      </c>
      <c r="E2807" s="1">
        <f t="shared" si="128"/>
        <v>0.52941176470588236</v>
      </c>
      <c r="F2807">
        <f t="shared" si="129"/>
        <v>65</v>
      </c>
    </row>
    <row r="2808" spans="1:6" x14ac:dyDescent="0.3">
      <c r="A2808">
        <v>66</v>
      </c>
      <c r="B2808">
        <v>1996</v>
      </c>
      <c r="C2808" t="s">
        <v>164</v>
      </c>
      <c r="D2808">
        <v>36</v>
      </c>
      <c r="E2808" s="1">
        <f t="shared" si="128"/>
        <v>0.52941176470588236</v>
      </c>
      <c r="F2808">
        <f t="shared" si="129"/>
        <v>66</v>
      </c>
    </row>
    <row r="2809" spans="1:6" x14ac:dyDescent="0.3">
      <c r="A2809">
        <v>67</v>
      </c>
      <c r="B2809">
        <v>1996</v>
      </c>
      <c r="C2809" t="s">
        <v>44</v>
      </c>
      <c r="D2809">
        <v>36</v>
      </c>
      <c r="E2809" s="1">
        <f t="shared" si="128"/>
        <v>0.52941176470588236</v>
      </c>
      <c r="F2809">
        <f t="shared" si="129"/>
        <v>67</v>
      </c>
    </row>
    <row r="2810" spans="1:6" x14ac:dyDescent="0.3">
      <c r="A2810">
        <v>68</v>
      </c>
      <c r="B2810">
        <v>1996</v>
      </c>
      <c r="C2810" t="s">
        <v>84</v>
      </c>
      <c r="D2810">
        <v>36</v>
      </c>
      <c r="E2810" s="1">
        <f t="shared" si="128"/>
        <v>0.52941176470588236</v>
      </c>
      <c r="F2810">
        <f t="shared" si="129"/>
        <v>68</v>
      </c>
    </row>
    <row r="2811" spans="1:6" x14ac:dyDescent="0.3">
      <c r="A2811">
        <v>69</v>
      </c>
      <c r="B2811">
        <v>1996</v>
      </c>
      <c r="C2811" t="s">
        <v>55</v>
      </c>
      <c r="D2811">
        <v>35</v>
      </c>
      <c r="E2811" s="1">
        <f t="shared" si="128"/>
        <v>0.51470588235294112</v>
      </c>
      <c r="F2811">
        <f t="shared" si="129"/>
        <v>69</v>
      </c>
    </row>
    <row r="2812" spans="1:6" x14ac:dyDescent="0.3">
      <c r="A2812">
        <v>70</v>
      </c>
      <c r="B2812">
        <v>1996</v>
      </c>
      <c r="C2812" t="s">
        <v>97</v>
      </c>
      <c r="D2812">
        <v>35</v>
      </c>
      <c r="E2812" s="1">
        <f t="shared" si="128"/>
        <v>0.51470588235294112</v>
      </c>
      <c r="F2812">
        <f t="shared" si="129"/>
        <v>70</v>
      </c>
    </row>
    <row r="2813" spans="1:6" x14ac:dyDescent="0.3">
      <c r="A2813">
        <v>71</v>
      </c>
      <c r="B2813">
        <v>1996</v>
      </c>
      <c r="C2813" t="s">
        <v>99</v>
      </c>
      <c r="D2813">
        <v>35</v>
      </c>
      <c r="E2813" s="1">
        <f t="shared" si="128"/>
        <v>0.51470588235294112</v>
      </c>
      <c r="F2813">
        <f t="shared" si="129"/>
        <v>71</v>
      </c>
    </row>
    <row r="2814" spans="1:6" x14ac:dyDescent="0.3">
      <c r="A2814">
        <v>72</v>
      </c>
      <c r="B2814">
        <v>1996</v>
      </c>
      <c r="C2814" t="s">
        <v>31</v>
      </c>
      <c r="D2814">
        <v>35</v>
      </c>
      <c r="E2814" s="1">
        <f t="shared" si="128"/>
        <v>0.51470588235294112</v>
      </c>
      <c r="F2814">
        <f t="shared" si="129"/>
        <v>72</v>
      </c>
    </row>
    <row r="2815" spans="1:6" x14ac:dyDescent="0.3">
      <c r="A2815">
        <v>73</v>
      </c>
      <c r="B2815">
        <v>1996</v>
      </c>
      <c r="C2815" t="s">
        <v>72</v>
      </c>
      <c r="D2815">
        <v>35</v>
      </c>
      <c r="E2815" s="1">
        <f t="shared" si="128"/>
        <v>0.51470588235294112</v>
      </c>
      <c r="F2815">
        <f t="shared" si="129"/>
        <v>73</v>
      </c>
    </row>
    <row r="2816" spans="1:6" x14ac:dyDescent="0.3">
      <c r="A2816">
        <v>74</v>
      </c>
      <c r="B2816">
        <v>1996</v>
      </c>
      <c r="C2816" t="s">
        <v>157</v>
      </c>
      <c r="D2816">
        <v>34</v>
      </c>
      <c r="E2816" s="1">
        <f t="shared" si="128"/>
        <v>0.5</v>
      </c>
      <c r="F2816">
        <f t="shared" si="129"/>
        <v>74</v>
      </c>
    </row>
    <row r="2817" spans="1:6" x14ac:dyDescent="0.3">
      <c r="A2817">
        <v>75</v>
      </c>
      <c r="B2817">
        <v>1996</v>
      </c>
      <c r="C2817" t="s">
        <v>35</v>
      </c>
      <c r="D2817">
        <v>34</v>
      </c>
      <c r="E2817" s="1">
        <f t="shared" si="128"/>
        <v>0.5</v>
      </c>
      <c r="F2817">
        <f t="shared" si="129"/>
        <v>75</v>
      </c>
    </row>
    <row r="2818" spans="1:6" x14ac:dyDescent="0.3">
      <c r="A2818">
        <v>76</v>
      </c>
      <c r="B2818">
        <v>1996</v>
      </c>
      <c r="C2818" t="s">
        <v>94</v>
      </c>
      <c r="D2818">
        <v>34</v>
      </c>
      <c r="E2818" s="1">
        <f t="shared" si="128"/>
        <v>0.5</v>
      </c>
      <c r="F2818">
        <f t="shared" si="129"/>
        <v>76</v>
      </c>
    </row>
    <row r="2819" spans="1:6" x14ac:dyDescent="0.3">
      <c r="A2819">
        <v>77</v>
      </c>
      <c r="B2819">
        <v>1996</v>
      </c>
      <c r="C2819" t="s">
        <v>75</v>
      </c>
      <c r="D2819">
        <v>34</v>
      </c>
      <c r="E2819" s="1">
        <f t="shared" si="128"/>
        <v>0.5</v>
      </c>
      <c r="F2819">
        <f t="shared" si="129"/>
        <v>77</v>
      </c>
    </row>
    <row r="2820" spans="1:6" x14ac:dyDescent="0.3">
      <c r="A2820">
        <v>78</v>
      </c>
      <c r="B2820">
        <v>1996</v>
      </c>
      <c r="C2820" t="s">
        <v>123</v>
      </c>
      <c r="D2820">
        <v>34</v>
      </c>
      <c r="E2820" s="1">
        <f t="shared" si="128"/>
        <v>0.5</v>
      </c>
      <c r="F2820">
        <f t="shared" si="129"/>
        <v>78</v>
      </c>
    </row>
    <row r="2821" spans="1:6" x14ac:dyDescent="0.3">
      <c r="A2821">
        <v>79</v>
      </c>
      <c r="B2821">
        <v>1996</v>
      </c>
      <c r="C2821" t="s">
        <v>69</v>
      </c>
      <c r="D2821">
        <v>34</v>
      </c>
      <c r="E2821" s="1">
        <f t="shared" si="128"/>
        <v>0.5</v>
      </c>
      <c r="F2821">
        <f t="shared" si="129"/>
        <v>79</v>
      </c>
    </row>
    <row r="2822" spans="1:6" x14ac:dyDescent="0.3">
      <c r="A2822">
        <v>80</v>
      </c>
      <c r="B2822">
        <v>1996</v>
      </c>
      <c r="C2822" t="s">
        <v>27</v>
      </c>
      <c r="D2822">
        <v>33</v>
      </c>
      <c r="E2822" s="1">
        <f t="shared" si="128"/>
        <v>0.48529411764705882</v>
      </c>
      <c r="F2822">
        <f t="shared" si="129"/>
        <v>80</v>
      </c>
    </row>
    <row r="2823" spans="1:6" x14ac:dyDescent="0.3">
      <c r="A2823">
        <v>81</v>
      </c>
      <c r="B2823">
        <v>1996</v>
      </c>
      <c r="C2823" t="s">
        <v>113</v>
      </c>
      <c r="D2823">
        <v>33</v>
      </c>
      <c r="E2823" s="1">
        <f t="shared" si="128"/>
        <v>0.48529411764705882</v>
      </c>
      <c r="F2823">
        <f t="shared" si="129"/>
        <v>81</v>
      </c>
    </row>
    <row r="2824" spans="1:6" x14ac:dyDescent="0.3">
      <c r="A2824">
        <v>82</v>
      </c>
      <c r="B2824">
        <v>1996</v>
      </c>
      <c r="C2824" t="s">
        <v>82</v>
      </c>
      <c r="D2824">
        <v>33</v>
      </c>
      <c r="E2824" s="1">
        <f t="shared" si="128"/>
        <v>0.48529411764705882</v>
      </c>
      <c r="F2824">
        <f t="shared" si="129"/>
        <v>82</v>
      </c>
    </row>
    <row r="2825" spans="1:6" x14ac:dyDescent="0.3">
      <c r="A2825">
        <v>83</v>
      </c>
      <c r="B2825">
        <v>1996</v>
      </c>
      <c r="C2825" t="s">
        <v>23</v>
      </c>
      <c r="D2825">
        <v>33</v>
      </c>
      <c r="E2825" s="1">
        <f t="shared" si="128"/>
        <v>0.48529411764705882</v>
      </c>
      <c r="F2825">
        <f t="shared" si="129"/>
        <v>83</v>
      </c>
    </row>
    <row r="2826" spans="1:6" x14ac:dyDescent="0.3">
      <c r="A2826">
        <v>84</v>
      </c>
      <c r="B2826">
        <v>1996</v>
      </c>
      <c r="C2826" t="s">
        <v>132</v>
      </c>
      <c r="D2826">
        <v>33</v>
      </c>
      <c r="E2826" s="1">
        <f t="shared" si="128"/>
        <v>0.48529411764705882</v>
      </c>
      <c r="F2826">
        <f t="shared" si="129"/>
        <v>84</v>
      </c>
    </row>
    <row r="2827" spans="1:6" x14ac:dyDescent="0.3">
      <c r="A2827">
        <v>85</v>
      </c>
      <c r="B2827">
        <v>1996</v>
      </c>
      <c r="C2827" t="s">
        <v>147</v>
      </c>
      <c r="D2827">
        <v>33</v>
      </c>
      <c r="E2827" s="1">
        <f t="shared" si="128"/>
        <v>0.48529411764705882</v>
      </c>
      <c r="F2827">
        <f t="shared" si="129"/>
        <v>85</v>
      </c>
    </row>
    <row r="2828" spans="1:6" x14ac:dyDescent="0.3">
      <c r="A2828">
        <v>86</v>
      </c>
      <c r="B2828">
        <v>1996</v>
      </c>
      <c r="C2828" t="s">
        <v>125</v>
      </c>
      <c r="D2828">
        <v>32</v>
      </c>
      <c r="E2828" s="1">
        <f t="shared" si="128"/>
        <v>0.47058823529411764</v>
      </c>
      <c r="F2828">
        <f t="shared" si="129"/>
        <v>86</v>
      </c>
    </row>
    <row r="2829" spans="1:6" x14ac:dyDescent="0.3">
      <c r="A2829">
        <v>87</v>
      </c>
      <c r="B2829">
        <v>1996</v>
      </c>
      <c r="C2829" t="s">
        <v>137</v>
      </c>
      <c r="D2829">
        <v>32</v>
      </c>
      <c r="E2829" s="1">
        <f t="shared" si="128"/>
        <v>0.47058823529411764</v>
      </c>
      <c r="F2829">
        <f t="shared" si="129"/>
        <v>87</v>
      </c>
    </row>
    <row r="2830" spans="1:6" x14ac:dyDescent="0.3">
      <c r="A2830">
        <v>88</v>
      </c>
      <c r="B2830">
        <v>1996</v>
      </c>
      <c r="C2830" t="s">
        <v>146</v>
      </c>
      <c r="D2830">
        <v>30</v>
      </c>
      <c r="E2830" s="1">
        <f t="shared" si="128"/>
        <v>0.44117647058823528</v>
      </c>
      <c r="F2830">
        <f t="shared" si="129"/>
        <v>88</v>
      </c>
    </row>
    <row r="2831" spans="1:6" x14ac:dyDescent="0.3">
      <c r="A2831">
        <v>89</v>
      </c>
      <c r="B2831">
        <v>1996</v>
      </c>
      <c r="C2831" t="s">
        <v>158</v>
      </c>
      <c r="D2831">
        <v>30</v>
      </c>
      <c r="E2831" s="1">
        <f t="shared" si="128"/>
        <v>0.44117647058823528</v>
      </c>
      <c r="F2831">
        <f t="shared" si="129"/>
        <v>89</v>
      </c>
    </row>
    <row r="2832" spans="1:6" x14ac:dyDescent="0.3">
      <c r="A2832">
        <v>90</v>
      </c>
      <c r="B2832">
        <v>1996</v>
      </c>
      <c r="C2832" t="s">
        <v>81</v>
      </c>
      <c r="D2832">
        <v>29</v>
      </c>
      <c r="E2832" s="1">
        <f t="shared" si="128"/>
        <v>0.4264705882352941</v>
      </c>
      <c r="F2832">
        <f t="shared" si="129"/>
        <v>90</v>
      </c>
    </row>
    <row r="2833" spans="1:6" x14ac:dyDescent="0.3">
      <c r="A2833">
        <v>91</v>
      </c>
      <c r="B2833">
        <v>1996</v>
      </c>
      <c r="C2833" t="s">
        <v>110</v>
      </c>
      <c r="D2833">
        <v>29</v>
      </c>
      <c r="E2833" s="1">
        <f t="shared" si="128"/>
        <v>0.4264705882352941</v>
      </c>
      <c r="F2833">
        <f t="shared" si="129"/>
        <v>91</v>
      </c>
    </row>
    <row r="2834" spans="1:6" x14ac:dyDescent="0.3">
      <c r="A2834">
        <v>92</v>
      </c>
      <c r="B2834">
        <v>1996</v>
      </c>
      <c r="C2834" t="s">
        <v>161</v>
      </c>
      <c r="D2834">
        <v>28</v>
      </c>
      <c r="E2834" s="1">
        <f t="shared" si="128"/>
        <v>0.41176470588235292</v>
      </c>
      <c r="F2834">
        <f t="shared" si="129"/>
        <v>92</v>
      </c>
    </row>
    <row r="2835" spans="1:6" x14ac:dyDescent="0.3">
      <c r="A2835">
        <v>93</v>
      </c>
      <c r="B2835">
        <v>1996</v>
      </c>
      <c r="C2835" t="s">
        <v>159</v>
      </c>
      <c r="D2835">
        <v>28</v>
      </c>
      <c r="E2835" s="1">
        <f t="shared" si="128"/>
        <v>0.41176470588235292</v>
      </c>
      <c r="F2835">
        <f t="shared" si="129"/>
        <v>93</v>
      </c>
    </row>
    <row r="2836" spans="1:6" x14ac:dyDescent="0.3">
      <c r="A2836">
        <v>94</v>
      </c>
      <c r="B2836">
        <v>1996</v>
      </c>
      <c r="C2836" t="s">
        <v>150</v>
      </c>
      <c r="D2836">
        <v>28</v>
      </c>
      <c r="E2836" s="1">
        <f t="shared" si="128"/>
        <v>0.41176470588235292</v>
      </c>
      <c r="F2836">
        <f t="shared" si="129"/>
        <v>94</v>
      </c>
    </row>
    <row r="2837" spans="1:6" x14ac:dyDescent="0.3">
      <c r="A2837">
        <v>95</v>
      </c>
      <c r="B2837">
        <v>1996</v>
      </c>
      <c r="C2837" t="s">
        <v>111</v>
      </c>
      <c r="D2837">
        <v>28</v>
      </c>
      <c r="E2837" s="1">
        <f t="shared" si="128"/>
        <v>0.41176470588235292</v>
      </c>
      <c r="F2837">
        <f t="shared" si="129"/>
        <v>95</v>
      </c>
    </row>
    <row r="2838" spans="1:6" x14ac:dyDescent="0.3">
      <c r="A2838">
        <v>96</v>
      </c>
      <c r="B2838">
        <v>1996</v>
      </c>
      <c r="C2838" t="s">
        <v>165</v>
      </c>
      <c r="D2838">
        <v>27</v>
      </c>
      <c r="E2838" s="1">
        <f t="shared" si="128"/>
        <v>0.39705882352941174</v>
      </c>
      <c r="F2838">
        <f t="shared" si="129"/>
        <v>96</v>
      </c>
    </row>
    <row r="2839" spans="1:6" x14ac:dyDescent="0.3">
      <c r="A2839">
        <v>97</v>
      </c>
      <c r="B2839">
        <v>1996</v>
      </c>
      <c r="C2839" t="s">
        <v>121</v>
      </c>
      <c r="D2839">
        <v>27</v>
      </c>
      <c r="E2839" s="1">
        <f t="shared" si="128"/>
        <v>0.39705882352941174</v>
      </c>
      <c r="F2839">
        <f t="shared" si="129"/>
        <v>97</v>
      </c>
    </row>
    <row r="2840" spans="1:6" x14ac:dyDescent="0.3">
      <c r="A2840">
        <v>98</v>
      </c>
      <c r="B2840">
        <v>1996</v>
      </c>
      <c r="C2840" t="s">
        <v>88</v>
      </c>
      <c r="D2840">
        <v>27</v>
      </c>
      <c r="E2840" s="1">
        <f t="shared" si="128"/>
        <v>0.39705882352941174</v>
      </c>
      <c r="F2840">
        <f t="shared" si="129"/>
        <v>98</v>
      </c>
    </row>
    <row r="2841" spans="1:6" x14ac:dyDescent="0.3">
      <c r="A2841">
        <v>99</v>
      </c>
      <c r="B2841">
        <v>1996</v>
      </c>
      <c r="C2841" t="s">
        <v>119</v>
      </c>
      <c r="D2841">
        <v>27</v>
      </c>
      <c r="E2841" s="1">
        <f t="shared" si="128"/>
        <v>0.39705882352941174</v>
      </c>
      <c r="F2841">
        <f t="shared" si="129"/>
        <v>99</v>
      </c>
    </row>
    <row r="2842" spans="1:6" x14ac:dyDescent="0.3">
      <c r="A2842">
        <v>100</v>
      </c>
      <c r="B2842">
        <v>1996</v>
      </c>
      <c r="C2842" t="s">
        <v>70</v>
      </c>
      <c r="D2842">
        <v>26</v>
      </c>
      <c r="E2842" s="1">
        <f t="shared" si="128"/>
        <v>0.38235294117647056</v>
      </c>
      <c r="F2842">
        <f t="shared" si="129"/>
        <v>100</v>
      </c>
    </row>
    <row r="2843" spans="1:6" x14ac:dyDescent="0.3">
      <c r="A2843">
        <v>51</v>
      </c>
      <c r="B2843">
        <v>1995</v>
      </c>
      <c r="C2843" t="s">
        <v>26</v>
      </c>
      <c r="D2843">
        <v>38</v>
      </c>
      <c r="E2843" s="1">
        <f>D2843/68</f>
        <v>0.55882352941176472</v>
      </c>
      <c r="F2843">
        <v>51</v>
      </c>
    </row>
    <row r="2844" spans="1:6" x14ac:dyDescent="0.3">
      <c r="A2844">
        <v>52</v>
      </c>
      <c r="B2844">
        <v>1995</v>
      </c>
      <c r="C2844" t="s">
        <v>44</v>
      </c>
      <c r="D2844">
        <v>38</v>
      </c>
      <c r="E2844" s="1">
        <f t="shared" ref="E2844:E2892" si="130">D2844/68</f>
        <v>0.55882352941176472</v>
      </c>
      <c r="F2844">
        <f>F2843+1</f>
        <v>52</v>
      </c>
    </row>
    <row r="2845" spans="1:6" x14ac:dyDescent="0.3">
      <c r="A2845">
        <v>53</v>
      </c>
      <c r="B2845">
        <v>1995</v>
      </c>
      <c r="C2845" t="s">
        <v>66</v>
      </c>
      <c r="D2845">
        <v>37</v>
      </c>
      <c r="E2845" s="1">
        <f t="shared" si="130"/>
        <v>0.54411764705882348</v>
      </c>
      <c r="F2845">
        <f t="shared" ref="F2845:F2892" si="131">F2844+1</f>
        <v>53</v>
      </c>
    </row>
    <row r="2846" spans="1:6" x14ac:dyDescent="0.3">
      <c r="A2846">
        <v>54</v>
      </c>
      <c r="B2846">
        <v>1995</v>
      </c>
      <c r="C2846" t="s">
        <v>48</v>
      </c>
      <c r="D2846">
        <v>37</v>
      </c>
      <c r="E2846" s="1">
        <f t="shared" si="130"/>
        <v>0.54411764705882348</v>
      </c>
      <c r="F2846">
        <f t="shared" si="131"/>
        <v>54</v>
      </c>
    </row>
    <row r="2847" spans="1:6" x14ac:dyDescent="0.3">
      <c r="A2847">
        <v>55</v>
      </c>
      <c r="B2847">
        <v>1995</v>
      </c>
      <c r="C2847" t="s">
        <v>40</v>
      </c>
      <c r="D2847">
        <v>37</v>
      </c>
      <c r="E2847" s="1">
        <f t="shared" si="130"/>
        <v>0.54411764705882348</v>
      </c>
      <c r="F2847">
        <f t="shared" si="131"/>
        <v>55</v>
      </c>
    </row>
    <row r="2848" spans="1:6" x14ac:dyDescent="0.3">
      <c r="A2848">
        <v>56</v>
      </c>
      <c r="B2848">
        <v>1995</v>
      </c>
      <c r="C2848" t="s">
        <v>59</v>
      </c>
      <c r="D2848">
        <v>37</v>
      </c>
      <c r="E2848" s="1">
        <f t="shared" si="130"/>
        <v>0.54411764705882348</v>
      </c>
      <c r="F2848">
        <f t="shared" si="131"/>
        <v>56</v>
      </c>
    </row>
    <row r="2849" spans="1:6" x14ac:dyDescent="0.3">
      <c r="A2849">
        <v>57</v>
      </c>
      <c r="B2849">
        <v>1995</v>
      </c>
      <c r="C2849" t="s">
        <v>71</v>
      </c>
      <c r="D2849">
        <v>37</v>
      </c>
      <c r="E2849" s="1">
        <f t="shared" si="130"/>
        <v>0.54411764705882348</v>
      </c>
      <c r="F2849">
        <f t="shared" si="131"/>
        <v>57</v>
      </c>
    </row>
    <row r="2850" spans="1:6" x14ac:dyDescent="0.3">
      <c r="A2850">
        <v>58</v>
      </c>
      <c r="B2850">
        <v>1995</v>
      </c>
      <c r="C2850" t="s">
        <v>132</v>
      </c>
      <c r="D2850">
        <v>36</v>
      </c>
      <c r="E2850" s="1">
        <f t="shared" si="130"/>
        <v>0.52941176470588236</v>
      </c>
      <c r="F2850">
        <f t="shared" si="131"/>
        <v>58</v>
      </c>
    </row>
    <row r="2851" spans="1:6" x14ac:dyDescent="0.3">
      <c r="A2851">
        <v>59</v>
      </c>
      <c r="B2851">
        <v>1995</v>
      </c>
      <c r="C2851" t="s">
        <v>99</v>
      </c>
      <c r="D2851">
        <v>36</v>
      </c>
      <c r="E2851" s="1">
        <f t="shared" si="130"/>
        <v>0.52941176470588236</v>
      </c>
      <c r="F2851">
        <f t="shared" si="131"/>
        <v>59</v>
      </c>
    </row>
    <row r="2852" spans="1:6" x14ac:dyDescent="0.3">
      <c r="A2852">
        <v>60</v>
      </c>
      <c r="B2852">
        <v>1995</v>
      </c>
      <c r="C2852" t="s">
        <v>82</v>
      </c>
      <c r="D2852">
        <v>36</v>
      </c>
      <c r="E2852" s="1">
        <f t="shared" si="130"/>
        <v>0.52941176470588236</v>
      </c>
      <c r="F2852">
        <f t="shared" si="131"/>
        <v>60</v>
      </c>
    </row>
    <row r="2853" spans="1:6" x14ac:dyDescent="0.3">
      <c r="A2853">
        <v>61</v>
      </c>
      <c r="B2853">
        <v>1995</v>
      </c>
      <c r="C2853" t="s">
        <v>27</v>
      </c>
      <c r="D2853">
        <v>34</v>
      </c>
      <c r="E2853" s="1">
        <f t="shared" si="130"/>
        <v>0.5</v>
      </c>
      <c r="F2853">
        <f t="shared" si="131"/>
        <v>61</v>
      </c>
    </row>
    <row r="2854" spans="1:6" x14ac:dyDescent="0.3">
      <c r="A2854">
        <v>62</v>
      </c>
      <c r="B2854">
        <v>1995</v>
      </c>
      <c r="C2854" t="s">
        <v>35</v>
      </c>
      <c r="D2854">
        <v>34</v>
      </c>
      <c r="E2854" s="1">
        <f t="shared" si="130"/>
        <v>0.5</v>
      </c>
      <c r="F2854">
        <f t="shared" si="131"/>
        <v>62</v>
      </c>
    </row>
    <row r="2855" spans="1:6" x14ac:dyDescent="0.3">
      <c r="A2855">
        <v>63</v>
      </c>
      <c r="B2855">
        <v>1995</v>
      </c>
      <c r="C2855" t="s">
        <v>72</v>
      </c>
      <c r="D2855">
        <v>33</v>
      </c>
      <c r="E2855" s="1">
        <f t="shared" si="130"/>
        <v>0.48529411764705882</v>
      </c>
      <c r="F2855">
        <f t="shared" si="131"/>
        <v>63</v>
      </c>
    </row>
    <row r="2856" spans="1:6" x14ac:dyDescent="0.3">
      <c r="A2856">
        <v>64</v>
      </c>
      <c r="B2856">
        <v>1995</v>
      </c>
      <c r="C2856" t="s">
        <v>45</v>
      </c>
      <c r="D2856">
        <v>32</v>
      </c>
      <c r="E2856" s="1">
        <f t="shared" si="130"/>
        <v>0.47058823529411764</v>
      </c>
      <c r="F2856">
        <f t="shared" si="131"/>
        <v>64</v>
      </c>
    </row>
    <row r="2857" spans="1:6" x14ac:dyDescent="0.3">
      <c r="A2857">
        <v>65</v>
      </c>
      <c r="B2857">
        <v>1995</v>
      </c>
      <c r="C2857" t="s">
        <v>52</v>
      </c>
      <c r="D2857">
        <v>32</v>
      </c>
      <c r="E2857" s="1">
        <f t="shared" si="130"/>
        <v>0.47058823529411764</v>
      </c>
      <c r="F2857">
        <f t="shared" si="131"/>
        <v>65</v>
      </c>
    </row>
    <row r="2858" spans="1:6" x14ac:dyDescent="0.3">
      <c r="A2858">
        <v>66</v>
      </c>
      <c r="B2858">
        <v>1995</v>
      </c>
      <c r="C2858" t="s">
        <v>94</v>
      </c>
      <c r="D2858">
        <v>32</v>
      </c>
      <c r="E2858" s="1">
        <f t="shared" si="130"/>
        <v>0.47058823529411764</v>
      </c>
      <c r="F2858">
        <f t="shared" si="131"/>
        <v>66</v>
      </c>
    </row>
    <row r="2859" spans="1:6" x14ac:dyDescent="0.3">
      <c r="A2859">
        <v>67</v>
      </c>
      <c r="B2859">
        <v>1995</v>
      </c>
      <c r="C2859" t="s">
        <v>80</v>
      </c>
      <c r="D2859">
        <v>32</v>
      </c>
      <c r="E2859" s="1">
        <f t="shared" si="130"/>
        <v>0.47058823529411764</v>
      </c>
      <c r="F2859">
        <f t="shared" si="131"/>
        <v>67</v>
      </c>
    </row>
    <row r="2860" spans="1:6" x14ac:dyDescent="0.3">
      <c r="A2860">
        <v>68</v>
      </c>
      <c r="B2860">
        <v>1995</v>
      </c>
      <c r="C2860" t="s">
        <v>164</v>
      </c>
      <c r="D2860">
        <v>32</v>
      </c>
      <c r="E2860" s="1">
        <f t="shared" si="130"/>
        <v>0.47058823529411764</v>
      </c>
      <c r="F2860">
        <f t="shared" si="131"/>
        <v>68</v>
      </c>
    </row>
    <row r="2861" spans="1:6" x14ac:dyDescent="0.3">
      <c r="A2861">
        <v>69</v>
      </c>
      <c r="B2861">
        <v>1995</v>
      </c>
      <c r="C2861" t="s">
        <v>20</v>
      </c>
      <c r="D2861">
        <v>32</v>
      </c>
      <c r="E2861" s="1">
        <f t="shared" si="130"/>
        <v>0.47058823529411764</v>
      </c>
      <c r="F2861">
        <f t="shared" si="131"/>
        <v>69</v>
      </c>
    </row>
    <row r="2862" spans="1:6" x14ac:dyDescent="0.3">
      <c r="A2862">
        <v>70</v>
      </c>
      <c r="B2862">
        <v>1995</v>
      </c>
      <c r="C2862" t="s">
        <v>158</v>
      </c>
      <c r="D2862">
        <v>31</v>
      </c>
      <c r="E2862" s="1">
        <f t="shared" si="130"/>
        <v>0.45588235294117646</v>
      </c>
      <c r="F2862">
        <f t="shared" si="131"/>
        <v>70</v>
      </c>
    </row>
    <row r="2863" spans="1:6" x14ac:dyDescent="0.3">
      <c r="A2863">
        <v>71</v>
      </c>
      <c r="B2863">
        <v>1995</v>
      </c>
      <c r="C2863" t="s">
        <v>25</v>
      </c>
      <c r="D2863">
        <v>30</v>
      </c>
      <c r="E2863" s="1">
        <f t="shared" si="130"/>
        <v>0.44117647058823528</v>
      </c>
      <c r="F2863">
        <f t="shared" si="131"/>
        <v>71</v>
      </c>
    </row>
    <row r="2864" spans="1:6" x14ac:dyDescent="0.3">
      <c r="A2864">
        <v>71</v>
      </c>
      <c r="B2864">
        <v>1995</v>
      </c>
      <c r="C2864" t="s">
        <v>75</v>
      </c>
      <c r="D2864">
        <v>30</v>
      </c>
      <c r="E2864" s="1">
        <f t="shared" si="130"/>
        <v>0.44117647058823528</v>
      </c>
      <c r="F2864">
        <f t="shared" si="131"/>
        <v>72</v>
      </c>
    </row>
    <row r="2865" spans="1:6" x14ac:dyDescent="0.3">
      <c r="A2865">
        <v>73</v>
      </c>
      <c r="B2865">
        <v>1995</v>
      </c>
      <c r="C2865" t="s">
        <v>123</v>
      </c>
      <c r="D2865">
        <v>30</v>
      </c>
      <c r="E2865" s="1">
        <f t="shared" si="130"/>
        <v>0.44117647058823528</v>
      </c>
      <c r="F2865">
        <f t="shared" si="131"/>
        <v>73</v>
      </c>
    </row>
    <row r="2866" spans="1:6" x14ac:dyDescent="0.3">
      <c r="A2866">
        <v>74</v>
      </c>
      <c r="B2866">
        <v>1995</v>
      </c>
      <c r="C2866" t="s">
        <v>113</v>
      </c>
      <c r="D2866">
        <v>29</v>
      </c>
      <c r="E2866" s="1">
        <f t="shared" si="130"/>
        <v>0.4264705882352941</v>
      </c>
      <c r="F2866">
        <f t="shared" si="131"/>
        <v>74</v>
      </c>
    </row>
    <row r="2867" spans="1:6" x14ac:dyDescent="0.3">
      <c r="A2867">
        <v>75</v>
      </c>
      <c r="B2867">
        <v>1995</v>
      </c>
      <c r="C2867" t="s">
        <v>95</v>
      </c>
      <c r="D2867">
        <v>28</v>
      </c>
      <c r="E2867" s="1">
        <f t="shared" si="130"/>
        <v>0.41176470588235292</v>
      </c>
      <c r="F2867">
        <f t="shared" si="131"/>
        <v>75</v>
      </c>
    </row>
    <row r="2868" spans="1:6" x14ac:dyDescent="0.3">
      <c r="A2868">
        <v>76</v>
      </c>
      <c r="B2868">
        <v>1995</v>
      </c>
      <c r="C2868" t="s">
        <v>147</v>
      </c>
      <c r="D2868">
        <v>28</v>
      </c>
      <c r="E2868" s="1">
        <f t="shared" si="130"/>
        <v>0.41176470588235292</v>
      </c>
      <c r="F2868">
        <f t="shared" si="131"/>
        <v>76</v>
      </c>
    </row>
    <row r="2869" spans="1:6" x14ac:dyDescent="0.3">
      <c r="A2869">
        <v>77</v>
      </c>
      <c r="B2869">
        <v>1995</v>
      </c>
      <c r="C2869" t="s">
        <v>96</v>
      </c>
      <c r="D2869">
        <v>27</v>
      </c>
      <c r="E2869" s="1">
        <f t="shared" si="130"/>
        <v>0.39705882352941174</v>
      </c>
      <c r="F2869">
        <f t="shared" si="131"/>
        <v>77</v>
      </c>
    </row>
    <row r="2870" spans="1:6" x14ac:dyDescent="0.3">
      <c r="A2870">
        <v>78</v>
      </c>
      <c r="B2870">
        <v>1995</v>
      </c>
      <c r="C2870" t="s">
        <v>31</v>
      </c>
      <c r="D2870">
        <v>27</v>
      </c>
      <c r="E2870" s="1">
        <f t="shared" si="130"/>
        <v>0.39705882352941174</v>
      </c>
      <c r="F2870">
        <f t="shared" si="131"/>
        <v>78</v>
      </c>
    </row>
    <row r="2871" spans="1:6" x14ac:dyDescent="0.3">
      <c r="A2871">
        <v>79</v>
      </c>
      <c r="B2871">
        <v>1995</v>
      </c>
      <c r="C2871" t="s">
        <v>111</v>
      </c>
      <c r="D2871">
        <v>27</v>
      </c>
      <c r="E2871" s="1">
        <f t="shared" si="130"/>
        <v>0.39705882352941174</v>
      </c>
      <c r="F2871">
        <f t="shared" si="131"/>
        <v>79</v>
      </c>
    </row>
    <row r="2872" spans="1:6" x14ac:dyDescent="0.3">
      <c r="A2872">
        <v>80</v>
      </c>
      <c r="B2872">
        <v>1995</v>
      </c>
      <c r="C2872" t="s">
        <v>97</v>
      </c>
      <c r="D2872">
        <v>27</v>
      </c>
      <c r="E2872" s="1">
        <f t="shared" si="130"/>
        <v>0.39705882352941174</v>
      </c>
      <c r="F2872">
        <f t="shared" si="131"/>
        <v>80</v>
      </c>
    </row>
    <row r="2873" spans="1:6" x14ac:dyDescent="0.3">
      <c r="A2873">
        <v>81</v>
      </c>
      <c r="B2873">
        <v>1995</v>
      </c>
      <c r="C2873" t="s">
        <v>92</v>
      </c>
      <c r="D2873">
        <v>26</v>
      </c>
      <c r="E2873" s="1">
        <f t="shared" si="130"/>
        <v>0.38235294117647056</v>
      </c>
      <c r="F2873">
        <f t="shared" si="131"/>
        <v>81</v>
      </c>
    </row>
    <row r="2874" spans="1:6" x14ac:dyDescent="0.3">
      <c r="A2874">
        <v>82</v>
      </c>
      <c r="B2874">
        <v>1995</v>
      </c>
      <c r="C2874" t="s">
        <v>109</v>
      </c>
      <c r="D2874">
        <v>26</v>
      </c>
      <c r="E2874" s="1">
        <f t="shared" si="130"/>
        <v>0.38235294117647056</v>
      </c>
      <c r="F2874">
        <f t="shared" si="131"/>
        <v>82</v>
      </c>
    </row>
    <row r="2875" spans="1:6" x14ac:dyDescent="0.3">
      <c r="A2875">
        <v>83</v>
      </c>
      <c r="B2875">
        <v>1995</v>
      </c>
      <c r="C2875" t="s">
        <v>55</v>
      </c>
      <c r="D2875">
        <v>25</v>
      </c>
      <c r="E2875" s="1">
        <f t="shared" si="130"/>
        <v>0.36764705882352944</v>
      </c>
      <c r="F2875">
        <f t="shared" si="131"/>
        <v>83</v>
      </c>
    </row>
    <row r="2876" spans="1:6" x14ac:dyDescent="0.3">
      <c r="A2876">
        <v>84</v>
      </c>
      <c r="B2876">
        <v>1995</v>
      </c>
      <c r="C2876" t="s">
        <v>90</v>
      </c>
      <c r="D2876">
        <v>24</v>
      </c>
      <c r="E2876" s="1">
        <f t="shared" si="130"/>
        <v>0.35294117647058826</v>
      </c>
      <c r="F2876">
        <f t="shared" si="131"/>
        <v>84</v>
      </c>
    </row>
    <row r="2877" spans="1:6" x14ac:dyDescent="0.3">
      <c r="A2877">
        <v>85</v>
      </c>
      <c r="B2877">
        <v>1995</v>
      </c>
      <c r="C2877" t="s">
        <v>124</v>
      </c>
      <c r="D2877">
        <v>24</v>
      </c>
      <c r="E2877" s="1">
        <f t="shared" si="130"/>
        <v>0.35294117647058826</v>
      </c>
      <c r="F2877">
        <f t="shared" si="131"/>
        <v>85</v>
      </c>
    </row>
    <row r="2878" spans="1:6" x14ac:dyDescent="0.3">
      <c r="A2878">
        <v>86</v>
      </c>
      <c r="B2878">
        <v>1995</v>
      </c>
      <c r="C2878" t="s">
        <v>157</v>
      </c>
      <c r="D2878">
        <v>24</v>
      </c>
      <c r="E2878" s="1">
        <f t="shared" si="130"/>
        <v>0.35294117647058826</v>
      </c>
      <c r="F2878">
        <f t="shared" si="131"/>
        <v>86</v>
      </c>
    </row>
    <row r="2879" spans="1:6" x14ac:dyDescent="0.3">
      <c r="A2879">
        <v>87</v>
      </c>
      <c r="B2879">
        <v>1995</v>
      </c>
      <c r="C2879" t="s">
        <v>150</v>
      </c>
      <c r="D2879">
        <v>24</v>
      </c>
      <c r="E2879" s="1">
        <f t="shared" si="130"/>
        <v>0.35294117647058826</v>
      </c>
      <c r="F2879">
        <f t="shared" si="131"/>
        <v>87</v>
      </c>
    </row>
    <row r="2880" spans="1:6" x14ac:dyDescent="0.3">
      <c r="A2880">
        <v>88</v>
      </c>
      <c r="B2880">
        <v>1995</v>
      </c>
      <c r="C2880" t="s">
        <v>81</v>
      </c>
      <c r="D2880">
        <v>24</v>
      </c>
      <c r="E2880" s="1">
        <f t="shared" si="130"/>
        <v>0.35294117647058826</v>
      </c>
      <c r="F2880">
        <f t="shared" si="131"/>
        <v>88</v>
      </c>
    </row>
    <row r="2881" spans="1:6" x14ac:dyDescent="0.3">
      <c r="A2881">
        <v>89</v>
      </c>
      <c r="B2881">
        <v>1995</v>
      </c>
      <c r="C2881" t="s">
        <v>146</v>
      </c>
      <c r="D2881">
        <v>23</v>
      </c>
      <c r="E2881" s="1">
        <f t="shared" si="130"/>
        <v>0.33823529411764708</v>
      </c>
      <c r="F2881">
        <f t="shared" si="131"/>
        <v>89</v>
      </c>
    </row>
    <row r="2882" spans="1:6" x14ac:dyDescent="0.3">
      <c r="A2882">
        <v>90</v>
      </c>
      <c r="B2882">
        <v>1995</v>
      </c>
      <c r="C2882" t="s">
        <v>166</v>
      </c>
      <c r="D2882">
        <v>23</v>
      </c>
      <c r="E2882" s="1">
        <f t="shared" si="130"/>
        <v>0.33823529411764708</v>
      </c>
      <c r="F2882">
        <f t="shared" si="131"/>
        <v>90</v>
      </c>
    </row>
    <row r="2883" spans="1:6" x14ac:dyDescent="0.3">
      <c r="A2883">
        <v>91</v>
      </c>
      <c r="B2883">
        <v>1995</v>
      </c>
      <c r="C2883" t="s">
        <v>67</v>
      </c>
      <c r="D2883">
        <v>22</v>
      </c>
      <c r="E2883" s="1">
        <f t="shared" si="130"/>
        <v>0.3235294117647059</v>
      </c>
      <c r="F2883">
        <f t="shared" si="131"/>
        <v>91</v>
      </c>
    </row>
    <row r="2884" spans="1:6" x14ac:dyDescent="0.3">
      <c r="A2884">
        <v>92</v>
      </c>
      <c r="B2884">
        <v>1995</v>
      </c>
      <c r="C2884" t="s">
        <v>137</v>
      </c>
      <c r="D2884">
        <v>22</v>
      </c>
      <c r="E2884" s="1">
        <f t="shared" si="130"/>
        <v>0.3235294117647059</v>
      </c>
      <c r="F2884">
        <f t="shared" si="131"/>
        <v>92</v>
      </c>
    </row>
    <row r="2885" spans="1:6" x14ac:dyDescent="0.3">
      <c r="A2885">
        <v>93</v>
      </c>
      <c r="B2885">
        <v>1995</v>
      </c>
      <c r="C2885" t="s">
        <v>145</v>
      </c>
      <c r="D2885">
        <v>22</v>
      </c>
      <c r="E2885" s="1">
        <f t="shared" si="130"/>
        <v>0.3235294117647059</v>
      </c>
      <c r="F2885">
        <f t="shared" si="131"/>
        <v>93</v>
      </c>
    </row>
    <row r="2886" spans="1:6" x14ac:dyDescent="0.3">
      <c r="A2886">
        <v>94</v>
      </c>
      <c r="B2886">
        <v>1995</v>
      </c>
      <c r="C2886" t="s">
        <v>125</v>
      </c>
      <c r="D2886">
        <v>22</v>
      </c>
      <c r="E2886" s="1">
        <f t="shared" si="130"/>
        <v>0.3235294117647059</v>
      </c>
      <c r="F2886">
        <f t="shared" si="131"/>
        <v>94</v>
      </c>
    </row>
    <row r="2887" spans="1:6" x14ac:dyDescent="0.3">
      <c r="A2887">
        <v>95</v>
      </c>
      <c r="B2887">
        <v>1995</v>
      </c>
      <c r="C2887" t="s">
        <v>159</v>
      </c>
      <c r="D2887">
        <v>22</v>
      </c>
      <c r="E2887" s="1">
        <f t="shared" si="130"/>
        <v>0.3235294117647059</v>
      </c>
      <c r="F2887">
        <f t="shared" si="131"/>
        <v>95</v>
      </c>
    </row>
    <row r="2888" spans="1:6" x14ac:dyDescent="0.3">
      <c r="A2888">
        <v>96</v>
      </c>
      <c r="B2888">
        <v>1995</v>
      </c>
      <c r="C2888" t="s">
        <v>84</v>
      </c>
      <c r="D2888">
        <v>21</v>
      </c>
      <c r="E2888" s="1">
        <f t="shared" si="130"/>
        <v>0.30882352941176472</v>
      </c>
      <c r="F2888">
        <f t="shared" si="131"/>
        <v>96</v>
      </c>
    </row>
    <row r="2889" spans="1:6" x14ac:dyDescent="0.3">
      <c r="A2889">
        <v>97</v>
      </c>
      <c r="B2889">
        <v>1995</v>
      </c>
      <c r="C2889" t="s">
        <v>83</v>
      </c>
      <c r="D2889">
        <v>21</v>
      </c>
      <c r="E2889" s="1">
        <f t="shared" si="130"/>
        <v>0.30882352941176472</v>
      </c>
      <c r="F2889">
        <f t="shared" si="131"/>
        <v>97</v>
      </c>
    </row>
    <row r="2890" spans="1:6" x14ac:dyDescent="0.3">
      <c r="A2890">
        <v>98</v>
      </c>
      <c r="B2890">
        <v>1995</v>
      </c>
      <c r="C2890" t="s">
        <v>110</v>
      </c>
      <c r="D2890">
        <v>21</v>
      </c>
      <c r="E2890" s="1">
        <f t="shared" si="130"/>
        <v>0.30882352941176472</v>
      </c>
      <c r="F2890">
        <f t="shared" si="131"/>
        <v>98</v>
      </c>
    </row>
    <row r="2891" spans="1:6" x14ac:dyDescent="0.3">
      <c r="A2891">
        <v>99</v>
      </c>
      <c r="B2891">
        <v>1995</v>
      </c>
      <c r="C2891" t="s">
        <v>89</v>
      </c>
      <c r="D2891">
        <v>21</v>
      </c>
      <c r="E2891" s="1">
        <f t="shared" si="130"/>
        <v>0.30882352941176472</v>
      </c>
      <c r="F2891">
        <f t="shared" si="131"/>
        <v>99</v>
      </c>
    </row>
    <row r="2892" spans="1:6" x14ac:dyDescent="0.3">
      <c r="A2892">
        <v>100</v>
      </c>
      <c r="B2892">
        <v>1995</v>
      </c>
      <c r="C2892" t="s">
        <v>116</v>
      </c>
      <c r="D2892">
        <v>20</v>
      </c>
      <c r="E2892" s="1">
        <f t="shared" si="130"/>
        <v>0.29411764705882354</v>
      </c>
      <c r="F2892">
        <f t="shared" si="131"/>
        <v>100</v>
      </c>
    </row>
    <row r="2893" spans="1:6" x14ac:dyDescent="0.3">
      <c r="A2893">
        <v>51</v>
      </c>
      <c r="B2893">
        <v>1994</v>
      </c>
      <c r="C2893" t="s">
        <v>99</v>
      </c>
      <c r="D2893">
        <v>35</v>
      </c>
      <c r="E2893" s="1">
        <f>D2893/67</f>
        <v>0.52238805970149249</v>
      </c>
      <c r="F2893">
        <v>51</v>
      </c>
    </row>
    <row r="2894" spans="1:6" x14ac:dyDescent="0.3">
      <c r="A2894">
        <v>52</v>
      </c>
      <c r="B2894">
        <v>1994</v>
      </c>
      <c r="C2894" t="s">
        <v>44</v>
      </c>
      <c r="D2894">
        <v>35</v>
      </c>
      <c r="E2894" s="1">
        <f t="shared" ref="E2894:E2942" si="132">D2894/67</f>
        <v>0.52238805970149249</v>
      </c>
      <c r="F2894">
        <f>F2893+1</f>
        <v>52</v>
      </c>
    </row>
    <row r="2895" spans="1:6" x14ac:dyDescent="0.3">
      <c r="A2895">
        <v>53</v>
      </c>
      <c r="B2895">
        <v>1994</v>
      </c>
      <c r="C2895" t="s">
        <v>78</v>
      </c>
      <c r="D2895">
        <v>34</v>
      </c>
      <c r="E2895" s="1">
        <f t="shared" si="132"/>
        <v>0.5074626865671642</v>
      </c>
      <c r="F2895">
        <f t="shared" ref="F2895:F2942" si="133">F2894+1</f>
        <v>53</v>
      </c>
    </row>
    <row r="2896" spans="1:6" x14ac:dyDescent="0.3">
      <c r="A2896">
        <v>54</v>
      </c>
      <c r="B2896">
        <v>1994</v>
      </c>
      <c r="C2896" t="s">
        <v>90</v>
      </c>
      <c r="D2896">
        <v>33</v>
      </c>
      <c r="E2896" s="1">
        <f t="shared" si="132"/>
        <v>0.4925373134328358</v>
      </c>
      <c r="F2896">
        <f t="shared" si="133"/>
        <v>54</v>
      </c>
    </row>
    <row r="2897" spans="1:6" x14ac:dyDescent="0.3">
      <c r="A2897">
        <v>55</v>
      </c>
      <c r="B2897">
        <v>1994</v>
      </c>
      <c r="C2897" t="s">
        <v>40</v>
      </c>
      <c r="D2897">
        <v>32</v>
      </c>
      <c r="E2897" s="1">
        <f t="shared" si="132"/>
        <v>0.47761194029850745</v>
      </c>
      <c r="F2897">
        <f t="shared" si="133"/>
        <v>55</v>
      </c>
    </row>
    <row r="2898" spans="1:6" x14ac:dyDescent="0.3">
      <c r="A2898">
        <v>56</v>
      </c>
      <c r="B2898">
        <v>1994</v>
      </c>
      <c r="C2898" t="s">
        <v>86</v>
      </c>
      <c r="D2898">
        <v>32</v>
      </c>
      <c r="E2898" s="1">
        <f t="shared" si="132"/>
        <v>0.47761194029850745</v>
      </c>
      <c r="F2898">
        <f t="shared" si="133"/>
        <v>56</v>
      </c>
    </row>
    <row r="2899" spans="1:6" x14ac:dyDescent="0.3">
      <c r="A2899">
        <v>57</v>
      </c>
      <c r="B2899">
        <v>1994</v>
      </c>
      <c r="C2899" t="s">
        <v>39</v>
      </c>
      <c r="D2899">
        <v>32</v>
      </c>
      <c r="E2899" s="1">
        <f t="shared" si="132"/>
        <v>0.47761194029850745</v>
      </c>
      <c r="F2899">
        <f t="shared" si="133"/>
        <v>57</v>
      </c>
    </row>
    <row r="2900" spans="1:6" x14ac:dyDescent="0.3">
      <c r="A2900">
        <v>58</v>
      </c>
      <c r="B2900">
        <v>1994</v>
      </c>
      <c r="C2900" t="s">
        <v>26</v>
      </c>
      <c r="D2900">
        <v>32</v>
      </c>
      <c r="E2900" s="1">
        <f t="shared" si="132"/>
        <v>0.47761194029850745</v>
      </c>
      <c r="F2900">
        <f t="shared" si="133"/>
        <v>58</v>
      </c>
    </row>
    <row r="2901" spans="1:6" x14ac:dyDescent="0.3">
      <c r="A2901">
        <v>59</v>
      </c>
      <c r="B2901">
        <v>1994</v>
      </c>
      <c r="C2901" t="s">
        <v>93</v>
      </c>
      <c r="D2901">
        <v>31</v>
      </c>
      <c r="E2901" s="1">
        <f t="shared" si="132"/>
        <v>0.46268656716417911</v>
      </c>
      <c r="F2901">
        <f t="shared" si="133"/>
        <v>59</v>
      </c>
    </row>
    <row r="2902" spans="1:6" x14ac:dyDescent="0.3">
      <c r="A2902">
        <v>60</v>
      </c>
      <c r="B2902">
        <v>1994</v>
      </c>
      <c r="C2902" t="s">
        <v>55</v>
      </c>
      <c r="D2902">
        <v>31</v>
      </c>
      <c r="E2902" s="1">
        <f t="shared" si="132"/>
        <v>0.46268656716417911</v>
      </c>
      <c r="F2902">
        <f t="shared" si="133"/>
        <v>60</v>
      </c>
    </row>
    <row r="2903" spans="1:6" x14ac:dyDescent="0.3">
      <c r="A2903">
        <v>61</v>
      </c>
      <c r="B2903">
        <v>1994</v>
      </c>
      <c r="C2903" t="s">
        <v>35</v>
      </c>
      <c r="D2903">
        <v>31</v>
      </c>
      <c r="E2903" s="1">
        <f t="shared" si="132"/>
        <v>0.46268656716417911</v>
      </c>
      <c r="F2903">
        <f t="shared" si="133"/>
        <v>61</v>
      </c>
    </row>
    <row r="2904" spans="1:6" x14ac:dyDescent="0.3">
      <c r="A2904">
        <v>62</v>
      </c>
      <c r="B2904">
        <v>1994</v>
      </c>
      <c r="C2904" t="s">
        <v>6</v>
      </c>
      <c r="D2904">
        <v>30</v>
      </c>
      <c r="E2904" s="1">
        <f t="shared" si="132"/>
        <v>0.44776119402985076</v>
      </c>
      <c r="F2904">
        <f t="shared" si="133"/>
        <v>62</v>
      </c>
    </row>
    <row r="2905" spans="1:6" x14ac:dyDescent="0.3">
      <c r="A2905">
        <v>63</v>
      </c>
      <c r="B2905">
        <v>1994</v>
      </c>
      <c r="C2905" t="s">
        <v>52</v>
      </c>
      <c r="D2905">
        <v>30</v>
      </c>
      <c r="E2905" s="1">
        <f t="shared" si="132"/>
        <v>0.44776119402985076</v>
      </c>
      <c r="F2905">
        <f t="shared" si="133"/>
        <v>63</v>
      </c>
    </row>
    <row r="2906" spans="1:6" x14ac:dyDescent="0.3">
      <c r="A2906">
        <v>64</v>
      </c>
      <c r="B2906">
        <v>1994</v>
      </c>
      <c r="C2906" t="s">
        <v>80</v>
      </c>
      <c r="D2906">
        <v>28</v>
      </c>
      <c r="E2906" s="1">
        <f t="shared" si="132"/>
        <v>0.41791044776119401</v>
      </c>
      <c r="F2906">
        <f t="shared" si="133"/>
        <v>64</v>
      </c>
    </row>
    <row r="2907" spans="1:6" x14ac:dyDescent="0.3">
      <c r="A2907">
        <v>65</v>
      </c>
      <c r="B2907">
        <v>1994</v>
      </c>
      <c r="C2907" t="s">
        <v>31</v>
      </c>
      <c r="D2907">
        <v>28</v>
      </c>
      <c r="E2907" s="1">
        <f t="shared" si="132"/>
        <v>0.41791044776119401</v>
      </c>
      <c r="F2907">
        <f t="shared" si="133"/>
        <v>65</v>
      </c>
    </row>
    <row r="2908" spans="1:6" x14ac:dyDescent="0.3">
      <c r="A2908">
        <v>66</v>
      </c>
      <c r="B2908">
        <v>1994</v>
      </c>
      <c r="C2908" t="s">
        <v>72</v>
      </c>
      <c r="D2908">
        <v>27</v>
      </c>
      <c r="E2908" s="1">
        <f t="shared" si="132"/>
        <v>0.40298507462686567</v>
      </c>
      <c r="F2908">
        <f t="shared" si="133"/>
        <v>66</v>
      </c>
    </row>
    <row r="2909" spans="1:6" x14ac:dyDescent="0.3">
      <c r="A2909">
        <v>67</v>
      </c>
      <c r="B2909">
        <v>1994</v>
      </c>
      <c r="C2909" t="s">
        <v>123</v>
      </c>
      <c r="D2909">
        <v>27</v>
      </c>
      <c r="E2909" s="1">
        <f t="shared" si="132"/>
        <v>0.40298507462686567</v>
      </c>
      <c r="F2909">
        <f t="shared" si="133"/>
        <v>67</v>
      </c>
    </row>
    <row r="2910" spans="1:6" x14ac:dyDescent="0.3">
      <c r="A2910">
        <v>68</v>
      </c>
      <c r="B2910">
        <v>1994</v>
      </c>
      <c r="C2910" t="s">
        <v>164</v>
      </c>
      <c r="D2910">
        <v>27</v>
      </c>
      <c r="E2910" s="1">
        <f t="shared" si="132"/>
        <v>0.40298507462686567</v>
      </c>
      <c r="F2910">
        <f t="shared" si="133"/>
        <v>68</v>
      </c>
    </row>
    <row r="2911" spans="1:6" x14ac:dyDescent="0.3">
      <c r="A2911">
        <v>69</v>
      </c>
      <c r="B2911">
        <v>1994</v>
      </c>
      <c r="C2911" t="s">
        <v>82</v>
      </c>
      <c r="D2911">
        <v>26</v>
      </c>
      <c r="E2911" s="1">
        <f t="shared" si="132"/>
        <v>0.38805970149253732</v>
      </c>
      <c r="F2911">
        <f t="shared" si="133"/>
        <v>69</v>
      </c>
    </row>
    <row r="2912" spans="1:6" x14ac:dyDescent="0.3">
      <c r="A2912">
        <v>70</v>
      </c>
      <c r="B2912">
        <v>1994</v>
      </c>
      <c r="C2912" t="s">
        <v>145</v>
      </c>
      <c r="D2912">
        <v>26</v>
      </c>
      <c r="E2912" s="1">
        <f t="shared" si="132"/>
        <v>0.38805970149253732</v>
      </c>
      <c r="F2912">
        <f t="shared" si="133"/>
        <v>70</v>
      </c>
    </row>
    <row r="2913" spans="1:6" x14ac:dyDescent="0.3">
      <c r="A2913">
        <v>71</v>
      </c>
      <c r="B2913">
        <v>1994</v>
      </c>
      <c r="C2913" t="s">
        <v>110</v>
      </c>
      <c r="D2913">
        <v>26</v>
      </c>
      <c r="E2913" s="1">
        <f t="shared" si="132"/>
        <v>0.38805970149253732</v>
      </c>
      <c r="F2913">
        <f t="shared" si="133"/>
        <v>71</v>
      </c>
    </row>
    <row r="2914" spans="1:6" x14ac:dyDescent="0.3">
      <c r="A2914">
        <v>72</v>
      </c>
      <c r="B2914">
        <v>1994</v>
      </c>
      <c r="C2914" t="s">
        <v>20</v>
      </c>
      <c r="D2914">
        <v>26</v>
      </c>
      <c r="E2914" s="1">
        <f t="shared" si="132"/>
        <v>0.38805970149253732</v>
      </c>
      <c r="F2914">
        <f t="shared" si="133"/>
        <v>72</v>
      </c>
    </row>
    <row r="2915" spans="1:6" x14ac:dyDescent="0.3">
      <c r="A2915">
        <v>73</v>
      </c>
      <c r="B2915">
        <v>1994</v>
      </c>
      <c r="C2915" t="s">
        <v>89</v>
      </c>
      <c r="D2915">
        <v>26</v>
      </c>
      <c r="E2915" s="1">
        <f t="shared" si="132"/>
        <v>0.38805970149253732</v>
      </c>
      <c r="F2915">
        <f t="shared" si="133"/>
        <v>73</v>
      </c>
    </row>
    <row r="2916" spans="1:6" x14ac:dyDescent="0.3">
      <c r="A2916">
        <v>74</v>
      </c>
      <c r="B2916">
        <v>1994</v>
      </c>
      <c r="C2916" t="s">
        <v>158</v>
      </c>
      <c r="D2916">
        <v>25</v>
      </c>
      <c r="E2916" s="1">
        <f t="shared" si="132"/>
        <v>0.37313432835820898</v>
      </c>
      <c r="F2916">
        <f t="shared" si="133"/>
        <v>74</v>
      </c>
    </row>
    <row r="2917" spans="1:6" x14ac:dyDescent="0.3">
      <c r="A2917">
        <v>75</v>
      </c>
      <c r="B2917">
        <v>1994</v>
      </c>
      <c r="C2917" t="s">
        <v>23</v>
      </c>
      <c r="D2917">
        <v>25</v>
      </c>
      <c r="E2917" s="1">
        <f t="shared" si="132"/>
        <v>0.37313432835820898</v>
      </c>
      <c r="F2917">
        <f t="shared" si="133"/>
        <v>75</v>
      </c>
    </row>
    <row r="2918" spans="1:6" x14ac:dyDescent="0.3">
      <c r="A2918">
        <v>76</v>
      </c>
      <c r="B2918">
        <v>1994</v>
      </c>
      <c r="C2918" t="s">
        <v>132</v>
      </c>
      <c r="D2918">
        <v>24</v>
      </c>
      <c r="E2918" s="1">
        <f t="shared" si="132"/>
        <v>0.35820895522388058</v>
      </c>
      <c r="F2918">
        <f t="shared" si="133"/>
        <v>76</v>
      </c>
    </row>
    <row r="2919" spans="1:6" x14ac:dyDescent="0.3">
      <c r="A2919">
        <v>77</v>
      </c>
      <c r="B2919">
        <v>1994</v>
      </c>
      <c r="C2919" t="s">
        <v>25</v>
      </c>
      <c r="D2919">
        <v>24</v>
      </c>
      <c r="E2919" s="1">
        <f t="shared" si="132"/>
        <v>0.35820895522388058</v>
      </c>
      <c r="F2919">
        <f t="shared" si="133"/>
        <v>77</v>
      </c>
    </row>
    <row r="2920" spans="1:6" x14ac:dyDescent="0.3">
      <c r="A2920">
        <v>78</v>
      </c>
      <c r="B2920">
        <v>1994</v>
      </c>
      <c r="C2920" t="s">
        <v>166</v>
      </c>
      <c r="D2920">
        <v>24</v>
      </c>
      <c r="E2920" s="1">
        <f t="shared" si="132"/>
        <v>0.35820895522388058</v>
      </c>
      <c r="F2920">
        <f t="shared" si="133"/>
        <v>78</v>
      </c>
    </row>
    <row r="2921" spans="1:6" x14ac:dyDescent="0.3">
      <c r="A2921">
        <v>78</v>
      </c>
      <c r="B2921">
        <v>1994</v>
      </c>
      <c r="C2921" t="s">
        <v>83</v>
      </c>
      <c r="D2921">
        <v>24</v>
      </c>
      <c r="E2921" s="1">
        <f t="shared" si="132"/>
        <v>0.35820895522388058</v>
      </c>
      <c r="F2921">
        <f t="shared" si="133"/>
        <v>79</v>
      </c>
    </row>
    <row r="2922" spans="1:6" x14ac:dyDescent="0.3">
      <c r="A2922">
        <v>80</v>
      </c>
      <c r="B2922">
        <v>1994</v>
      </c>
      <c r="C2922" t="s">
        <v>109</v>
      </c>
      <c r="D2922">
        <v>23</v>
      </c>
      <c r="E2922" s="1">
        <f t="shared" si="132"/>
        <v>0.34328358208955223</v>
      </c>
      <c r="F2922">
        <f t="shared" si="133"/>
        <v>80</v>
      </c>
    </row>
    <row r="2923" spans="1:6" x14ac:dyDescent="0.3">
      <c r="A2923">
        <v>81</v>
      </c>
      <c r="B2923">
        <v>1994</v>
      </c>
      <c r="C2923" t="s">
        <v>75</v>
      </c>
      <c r="D2923">
        <v>23</v>
      </c>
      <c r="E2923" s="1">
        <f t="shared" si="132"/>
        <v>0.34328358208955223</v>
      </c>
      <c r="F2923">
        <f t="shared" si="133"/>
        <v>81</v>
      </c>
    </row>
    <row r="2924" spans="1:6" x14ac:dyDescent="0.3">
      <c r="A2924">
        <v>82</v>
      </c>
      <c r="B2924">
        <v>1994</v>
      </c>
      <c r="C2924" t="s">
        <v>146</v>
      </c>
      <c r="D2924">
        <v>23</v>
      </c>
      <c r="E2924" s="1">
        <f t="shared" si="132"/>
        <v>0.34328358208955223</v>
      </c>
      <c r="F2924">
        <f t="shared" si="133"/>
        <v>82</v>
      </c>
    </row>
    <row r="2925" spans="1:6" x14ac:dyDescent="0.3">
      <c r="A2925">
        <v>83</v>
      </c>
      <c r="B2925">
        <v>1994</v>
      </c>
      <c r="C2925" t="s">
        <v>135</v>
      </c>
      <c r="D2925">
        <v>22</v>
      </c>
      <c r="E2925" s="1">
        <f t="shared" si="132"/>
        <v>0.32835820895522388</v>
      </c>
      <c r="F2925">
        <f t="shared" si="133"/>
        <v>83</v>
      </c>
    </row>
    <row r="2926" spans="1:6" x14ac:dyDescent="0.3">
      <c r="A2926">
        <v>84</v>
      </c>
      <c r="B2926">
        <v>1994</v>
      </c>
      <c r="C2926" t="s">
        <v>153</v>
      </c>
      <c r="D2926">
        <v>22</v>
      </c>
      <c r="E2926" s="1">
        <f t="shared" si="132"/>
        <v>0.32835820895522388</v>
      </c>
      <c r="F2926">
        <f t="shared" si="133"/>
        <v>84</v>
      </c>
    </row>
    <row r="2927" spans="1:6" x14ac:dyDescent="0.3">
      <c r="A2927">
        <v>85</v>
      </c>
      <c r="B2927">
        <v>1994</v>
      </c>
      <c r="C2927" t="s">
        <v>96</v>
      </c>
      <c r="D2927">
        <v>21</v>
      </c>
      <c r="E2927" s="1">
        <f t="shared" si="132"/>
        <v>0.31343283582089554</v>
      </c>
      <c r="F2927">
        <f t="shared" si="133"/>
        <v>85</v>
      </c>
    </row>
    <row r="2928" spans="1:6" x14ac:dyDescent="0.3">
      <c r="A2928">
        <v>86</v>
      </c>
      <c r="B2928">
        <v>1994</v>
      </c>
      <c r="C2928" t="s">
        <v>137</v>
      </c>
      <c r="D2928">
        <v>21</v>
      </c>
      <c r="E2928" s="1">
        <f t="shared" si="132"/>
        <v>0.31343283582089554</v>
      </c>
      <c r="F2928">
        <f t="shared" si="133"/>
        <v>86</v>
      </c>
    </row>
    <row r="2929" spans="1:6" x14ac:dyDescent="0.3">
      <c r="A2929">
        <v>87</v>
      </c>
      <c r="B2929">
        <v>1994</v>
      </c>
      <c r="C2929" t="s">
        <v>45</v>
      </c>
      <c r="D2929">
        <v>20</v>
      </c>
      <c r="E2929" s="1">
        <f t="shared" si="132"/>
        <v>0.29850746268656714</v>
      </c>
      <c r="F2929">
        <f t="shared" si="133"/>
        <v>87</v>
      </c>
    </row>
    <row r="2930" spans="1:6" x14ac:dyDescent="0.3">
      <c r="A2930">
        <v>88</v>
      </c>
      <c r="B2930">
        <v>1994</v>
      </c>
      <c r="C2930" t="s">
        <v>88</v>
      </c>
      <c r="D2930">
        <v>20</v>
      </c>
      <c r="E2930" s="1">
        <f t="shared" si="132"/>
        <v>0.29850746268656714</v>
      </c>
      <c r="F2930">
        <f t="shared" si="133"/>
        <v>88</v>
      </c>
    </row>
    <row r="2931" spans="1:6" x14ac:dyDescent="0.3">
      <c r="A2931">
        <v>89</v>
      </c>
      <c r="B2931">
        <v>1994</v>
      </c>
      <c r="C2931" t="s">
        <v>165</v>
      </c>
      <c r="D2931">
        <v>19</v>
      </c>
      <c r="E2931" s="1">
        <f t="shared" si="132"/>
        <v>0.28358208955223879</v>
      </c>
      <c r="F2931">
        <f t="shared" si="133"/>
        <v>89</v>
      </c>
    </row>
    <row r="2932" spans="1:6" x14ac:dyDescent="0.3">
      <c r="A2932">
        <v>90</v>
      </c>
      <c r="B2932">
        <v>1994</v>
      </c>
      <c r="C2932" t="s">
        <v>125</v>
      </c>
      <c r="D2932">
        <v>19</v>
      </c>
      <c r="E2932" s="1">
        <f t="shared" si="132"/>
        <v>0.28358208955223879</v>
      </c>
      <c r="F2932">
        <f t="shared" si="133"/>
        <v>90</v>
      </c>
    </row>
    <row r="2933" spans="1:6" x14ac:dyDescent="0.3">
      <c r="A2933">
        <v>91</v>
      </c>
      <c r="B2933">
        <v>1994</v>
      </c>
      <c r="C2933" t="s">
        <v>71</v>
      </c>
      <c r="D2933">
        <v>19</v>
      </c>
      <c r="E2933" s="1">
        <f t="shared" si="132"/>
        <v>0.28358208955223879</v>
      </c>
      <c r="F2933">
        <f t="shared" si="133"/>
        <v>91</v>
      </c>
    </row>
    <row r="2934" spans="1:6" x14ac:dyDescent="0.3">
      <c r="A2934">
        <v>92</v>
      </c>
      <c r="B2934">
        <v>1994</v>
      </c>
      <c r="C2934" t="s">
        <v>111</v>
      </c>
      <c r="D2934">
        <v>18</v>
      </c>
      <c r="E2934" s="1">
        <f t="shared" si="132"/>
        <v>0.26865671641791045</v>
      </c>
      <c r="F2934">
        <f t="shared" si="133"/>
        <v>92</v>
      </c>
    </row>
    <row r="2935" spans="1:6" x14ac:dyDescent="0.3">
      <c r="A2935">
        <v>93</v>
      </c>
      <c r="B2935">
        <v>1994</v>
      </c>
      <c r="C2935" t="s">
        <v>113</v>
      </c>
      <c r="D2935">
        <v>18</v>
      </c>
      <c r="E2935" s="1">
        <f t="shared" si="132"/>
        <v>0.26865671641791045</v>
      </c>
      <c r="F2935">
        <f t="shared" si="133"/>
        <v>93</v>
      </c>
    </row>
    <row r="2936" spans="1:6" x14ac:dyDescent="0.3">
      <c r="A2936">
        <v>94</v>
      </c>
      <c r="B2936">
        <v>1994</v>
      </c>
      <c r="C2936" t="s">
        <v>147</v>
      </c>
      <c r="D2936">
        <v>18</v>
      </c>
      <c r="E2936" s="1">
        <f t="shared" si="132"/>
        <v>0.26865671641791045</v>
      </c>
      <c r="F2936">
        <f t="shared" si="133"/>
        <v>94</v>
      </c>
    </row>
    <row r="2937" spans="1:6" x14ac:dyDescent="0.3">
      <c r="A2937">
        <v>95</v>
      </c>
      <c r="B2937">
        <v>1994</v>
      </c>
      <c r="C2937" t="s">
        <v>161</v>
      </c>
      <c r="D2937">
        <v>18</v>
      </c>
      <c r="E2937" s="1">
        <f t="shared" si="132"/>
        <v>0.26865671641791045</v>
      </c>
      <c r="F2937">
        <f t="shared" si="133"/>
        <v>95</v>
      </c>
    </row>
    <row r="2938" spans="1:6" x14ac:dyDescent="0.3">
      <c r="A2938">
        <v>96</v>
      </c>
      <c r="B2938">
        <v>1994</v>
      </c>
      <c r="C2938" t="s">
        <v>59</v>
      </c>
      <c r="D2938">
        <v>18</v>
      </c>
      <c r="E2938" s="1">
        <f t="shared" si="132"/>
        <v>0.26865671641791045</v>
      </c>
      <c r="F2938">
        <f t="shared" si="133"/>
        <v>96</v>
      </c>
    </row>
    <row r="2939" spans="1:6" x14ac:dyDescent="0.3">
      <c r="A2939">
        <v>97</v>
      </c>
      <c r="B2939">
        <v>1994</v>
      </c>
      <c r="C2939" t="s">
        <v>49</v>
      </c>
      <c r="D2939">
        <v>16</v>
      </c>
      <c r="E2939" s="1">
        <f t="shared" si="132"/>
        <v>0.23880597014925373</v>
      </c>
      <c r="F2939">
        <f t="shared" si="133"/>
        <v>97</v>
      </c>
    </row>
    <row r="2940" spans="1:6" x14ac:dyDescent="0.3">
      <c r="A2940">
        <v>98</v>
      </c>
      <c r="B2940">
        <v>1994</v>
      </c>
      <c r="C2940" t="s">
        <v>167</v>
      </c>
      <c r="D2940">
        <v>15</v>
      </c>
      <c r="E2940" s="1">
        <f t="shared" si="132"/>
        <v>0.22388059701492538</v>
      </c>
      <c r="F2940">
        <f t="shared" si="133"/>
        <v>98</v>
      </c>
    </row>
    <row r="2941" spans="1:6" x14ac:dyDescent="0.3">
      <c r="A2941">
        <v>99</v>
      </c>
      <c r="B2941">
        <v>1994</v>
      </c>
      <c r="C2941" t="s">
        <v>91</v>
      </c>
      <c r="D2941">
        <v>15</v>
      </c>
      <c r="E2941" s="1">
        <f t="shared" si="132"/>
        <v>0.22388059701492538</v>
      </c>
      <c r="F2941">
        <f t="shared" si="133"/>
        <v>99</v>
      </c>
    </row>
    <row r="2942" spans="1:6" x14ac:dyDescent="0.3">
      <c r="A2942">
        <v>100</v>
      </c>
      <c r="B2942">
        <v>1994</v>
      </c>
      <c r="C2942" t="s">
        <v>67</v>
      </c>
      <c r="D2942">
        <v>15</v>
      </c>
      <c r="E2942" s="1">
        <f t="shared" si="132"/>
        <v>0.22388059701492538</v>
      </c>
      <c r="F2942">
        <f t="shared" si="133"/>
        <v>100</v>
      </c>
    </row>
    <row r="2943" spans="1:6" x14ac:dyDescent="0.3">
      <c r="A2943">
        <v>51</v>
      </c>
      <c r="B2943">
        <v>1993</v>
      </c>
      <c r="C2943" t="s">
        <v>95</v>
      </c>
      <c r="D2943">
        <v>34</v>
      </c>
      <c r="E2943" s="1">
        <f>D2943/59</f>
        <v>0.57627118644067798</v>
      </c>
      <c r="F2943">
        <v>51</v>
      </c>
    </row>
    <row r="2944" spans="1:6" x14ac:dyDescent="0.3">
      <c r="A2944">
        <v>52</v>
      </c>
      <c r="B2944">
        <v>1993</v>
      </c>
      <c r="C2944" t="s">
        <v>51</v>
      </c>
      <c r="D2944">
        <v>33</v>
      </c>
      <c r="E2944" s="1">
        <f t="shared" ref="E2944:E2992" si="134">D2944/59</f>
        <v>0.55932203389830504</v>
      </c>
      <c r="F2944">
        <f>F2943+1</f>
        <v>52</v>
      </c>
    </row>
    <row r="2945" spans="1:6" x14ac:dyDescent="0.3">
      <c r="A2945">
        <v>53</v>
      </c>
      <c r="B2945">
        <v>1993</v>
      </c>
      <c r="C2945" t="s">
        <v>94</v>
      </c>
      <c r="D2945">
        <v>33</v>
      </c>
      <c r="E2945" s="1">
        <f t="shared" si="134"/>
        <v>0.55932203389830504</v>
      </c>
      <c r="F2945">
        <f t="shared" ref="F2945:F2992" si="135">F2944+1</f>
        <v>53</v>
      </c>
    </row>
    <row r="2946" spans="1:6" x14ac:dyDescent="0.3">
      <c r="A2946">
        <v>54</v>
      </c>
      <c r="B2946">
        <v>1993</v>
      </c>
      <c r="C2946" t="s">
        <v>55</v>
      </c>
      <c r="D2946">
        <v>33</v>
      </c>
      <c r="E2946" s="1">
        <f t="shared" si="134"/>
        <v>0.55932203389830504</v>
      </c>
      <c r="F2946">
        <f t="shared" si="135"/>
        <v>54</v>
      </c>
    </row>
    <row r="2947" spans="1:6" x14ac:dyDescent="0.3">
      <c r="A2947">
        <v>55</v>
      </c>
      <c r="B2947">
        <v>1993</v>
      </c>
      <c r="C2947" t="s">
        <v>30</v>
      </c>
      <c r="D2947">
        <v>32</v>
      </c>
      <c r="E2947" s="1">
        <f t="shared" si="134"/>
        <v>0.5423728813559322</v>
      </c>
      <c r="F2947">
        <f t="shared" si="135"/>
        <v>55</v>
      </c>
    </row>
    <row r="2948" spans="1:6" x14ac:dyDescent="0.3">
      <c r="A2948">
        <v>56</v>
      </c>
      <c r="B2948">
        <v>1993</v>
      </c>
      <c r="C2948" t="s">
        <v>18</v>
      </c>
      <c r="D2948">
        <v>32</v>
      </c>
      <c r="E2948" s="1">
        <f t="shared" si="134"/>
        <v>0.5423728813559322</v>
      </c>
      <c r="F2948">
        <f t="shared" si="135"/>
        <v>56</v>
      </c>
    </row>
    <row r="2949" spans="1:6" x14ac:dyDescent="0.3">
      <c r="A2949">
        <v>57</v>
      </c>
      <c r="B2949">
        <v>1993</v>
      </c>
      <c r="C2949" t="s">
        <v>73</v>
      </c>
      <c r="D2949">
        <v>31</v>
      </c>
      <c r="E2949" s="1">
        <f t="shared" si="134"/>
        <v>0.52542372881355937</v>
      </c>
      <c r="F2949">
        <f t="shared" si="135"/>
        <v>57</v>
      </c>
    </row>
    <row r="2950" spans="1:6" x14ac:dyDescent="0.3">
      <c r="A2950">
        <v>58</v>
      </c>
      <c r="B2950">
        <v>1993</v>
      </c>
      <c r="C2950" t="s">
        <v>66</v>
      </c>
      <c r="D2950">
        <v>31</v>
      </c>
      <c r="E2950" s="1">
        <f t="shared" si="134"/>
        <v>0.52542372881355937</v>
      </c>
      <c r="F2950">
        <f t="shared" si="135"/>
        <v>58</v>
      </c>
    </row>
    <row r="2951" spans="1:6" x14ac:dyDescent="0.3">
      <c r="A2951">
        <v>59</v>
      </c>
      <c r="B2951">
        <v>1993</v>
      </c>
      <c r="C2951" t="s">
        <v>23</v>
      </c>
      <c r="D2951">
        <v>31</v>
      </c>
      <c r="E2951" s="1">
        <f t="shared" si="134"/>
        <v>0.52542372881355937</v>
      </c>
      <c r="F2951">
        <f t="shared" si="135"/>
        <v>59</v>
      </c>
    </row>
    <row r="2952" spans="1:6" x14ac:dyDescent="0.3">
      <c r="A2952">
        <v>60</v>
      </c>
      <c r="B2952">
        <v>1993</v>
      </c>
      <c r="C2952" t="s">
        <v>80</v>
      </c>
      <c r="D2952">
        <v>30</v>
      </c>
      <c r="E2952" s="1">
        <f t="shared" si="134"/>
        <v>0.50847457627118642</v>
      </c>
      <c r="F2952">
        <f t="shared" si="135"/>
        <v>60</v>
      </c>
    </row>
    <row r="2953" spans="1:6" x14ac:dyDescent="0.3">
      <c r="A2953">
        <v>61</v>
      </c>
      <c r="B2953">
        <v>1993</v>
      </c>
      <c r="C2953" t="s">
        <v>45</v>
      </c>
      <c r="D2953">
        <v>30</v>
      </c>
      <c r="E2953" s="1">
        <f t="shared" si="134"/>
        <v>0.50847457627118642</v>
      </c>
      <c r="F2953">
        <f t="shared" si="135"/>
        <v>61</v>
      </c>
    </row>
    <row r="2954" spans="1:6" x14ac:dyDescent="0.3">
      <c r="A2954">
        <v>62</v>
      </c>
      <c r="B2954">
        <v>1993</v>
      </c>
      <c r="C2954" t="s">
        <v>153</v>
      </c>
      <c r="D2954">
        <v>29</v>
      </c>
      <c r="E2954" s="1">
        <f t="shared" si="134"/>
        <v>0.49152542372881358</v>
      </c>
      <c r="F2954">
        <f t="shared" si="135"/>
        <v>62</v>
      </c>
    </row>
    <row r="2955" spans="1:6" x14ac:dyDescent="0.3">
      <c r="A2955">
        <v>63</v>
      </c>
      <c r="B2955">
        <v>1993</v>
      </c>
      <c r="C2955" t="s">
        <v>72</v>
      </c>
      <c r="D2955">
        <v>29</v>
      </c>
      <c r="E2955" s="1">
        <f t="shared" si="134"/>
        <v>0.49152542372881358</v>
      </c>
      <c r="F2955">
        <f t="shared" si="135"/>
        <v>63</v>
      </c>
    </row>
    <row r="2956" spans="1:6" x14ac:dyDescent="0.3">
      <c r="A2956">
        <v>64</v>
      </c>
      <c r="B2956">
        <v>1993</v>
      </c>
      <c r="C2956" t="s">
        <v>90</v>
      </c>
      <c r="D2956">
        <v>29</v>
      </c>
      <c r="E2956" s="1">
        <f t="shared" si="134"/>
        <v>0.49152542372881358</v>
      </c>
      <c r="F2956">
        <f t="shared" si="135"/>
        <v>64</v>
      </c>
    </row>
    <row r="2957" spans="1:6" x14ac:dyDescent="0.3">
      <c r="A2957">
        <v>65</v>
      </c>
      <c r="B2957">
        <v>1993</v>
      </c>
      <c r="C2957" t="s">
        <v>88</v>
      </c>
      <c r="D2957">
        <v>28</v>
      </c>
      <c r="E2957" s="1">
        <f t="shared" si="134"/>
        <v>0.47457627118644069</v>
      </c>
      <c r="F2957">
        <f t="shared" si="135"/>
        <v>65</v>
      </c>
    </row>
    <row r="2958" spans="1:6" x14ac:dyDescent="0.3">
      <c r="A2958">
        <v>66</v>
      </c>
      <c r="B2958">
        <v>1993</v>
      </c>
      <c r="C2958" t="s">
        <v>109</v>
      </c>
      <c r="D2958">
        <v>28</v>
      </c>
      <c r="E2958" s="1">
        <f t="shared" si="134"/>
        <v>0.47457627118644069</v>
      </c>
      <c r="F2958">
        <f t="shared" si="135"/>
        <v>66</v>
      </c>
    </row>
    <row r="2959" spans="1:6" x14ac:dyDescent="0.3">
      <c r="A2959">
        <v>67</v>
      </c>
      <c r="B2959">
        <v>1993</v>
      </c>
      <c r="C2959" t="s">
        <v>146</v>
      </c>
      <c r="D2959">
        <v>26</v>
      </c>
      <c r="E2959" s="1">
        <f t="shared" si="134"/>
        <v>0.44067796610169491</v>
      </c>
      <c r="F2959">
        <f t="shared" si="135"/>
        <v>67</v>
      </c>
    </row>
    <row r="2960" spans="1:6" x14ac:dyDescent="0.3">
      <c r="A2960">
        <v>68</v>
      </c>
      <c r="B2960">
        <v>1993</v>
      </c>
      <c r="C2960" t="s">
        <v>92</v>
      </c>
      <c r="D2960">
        <v>26</v>
      </c>
      <c r="E2960" s="1">
        <f t="shared" si="134"/>
        <v>0.44067796610169491</v>
      </c>
      <c r="F2960">
        <f t="shared" si="135"/>
        <v>68</v>
      </c>
    </row>
    <row r="2961" spans="1:6" x14ac:dyDescent="0.3">
      <c r="A2961">
        <v>69</v>
      </c>
      <c r="B2961">
        <v>1993</v>
      </c>
      <c r="C2961" t="s">
        <v>96</v>
      </c>
      <c r="D2961">
        <v>26</v>
      </c>
      <c r="E2961" s="1">
        <f t="shared" si="134"/>
        <v>0.44067796610169491</v>
      </c>
      <c r="F2961">
        <f t="shared" si="135"/>
        <v>69</v>
      </c>
    </row>
    <row r="2962" spans="1:6" x14ac:dyDescent="0.3">
      <c r="A2962">
        <v>70</v>
      </c>
      <c r="B2962">
        <v>1993</v>
      </c>
      <c r="C2962" t="s">
        <v>44</v>
      </c>
      <c r="D2962">
        <v>25</v>
      </c>
      <c r="E2962" s="1">
        <f t="shared" si="134"/>
        <v>0.42372881355932202</v>
      </c>
      <c r="F2962">
        <f t="shared" si="135"/>
        <v>70</v>
      </c>
    </row>
    <row r="2963" spans="1:6" x14ac:dyDescent="0.3">
      <c r="A2963">
        <v>71</v>
      </c>
      <c r="B2963">
        <v>1993</v>
      </c>
      <c r="C2963" t="s">
        <v>164</v>
      </c>
      <c r="D2963">
        <v>25</v>
      </c>
      <c r="E2963" s="1">
        <f t="shared" si="134"/>
        <v>0.42372881355932202</v>
      </c>
      <c r="F2963">
        <f t="shared" si="135"/>
        <v>71</v>
      </c>
    </row>
    <row r="2964" spans="1:6" x14ac:dyDescent="0.3">
      <c r="A2964">
        <v>72</v>
      </c>
      <c r="B2964">
        <v>1993</v>
      </c>
      <c r="C2964" t="s">
        <v>123</v>
      </c>
      <c r="D2964">
        <v>25</v>
      </c>
      <c r="E2964" s="1">
        <f t="shared" si="134"/>
        <v>0.42372881355932202</v>
      </c>
      <c r="F2964">
        <f t="shared" si="135"/>
        <v>72</v>
      </c>
    </row>
    <row r="2965" spans="1:6" x14ac:dyDescent="0.3">
      <c r="A2965">
        <v>73</v>
      </c>
      <c r="B2965">
        <v>1993</v>
      </c>
      <c r="C2965" t="s">
        <v>20</v>
      </c>
      <c r="D2965">
        <v>24</v>
      </c>
      <c r="E2965" s="1">
        <f t="shared" si="134"/>
        <v>0.40677966101694918</v>
      </c>
      <c r="F2965">
        <f t="shared" si="135"/>
        <v>73</v>
      </c>
    </row>
    <row r="2966" spans="1:6" x14ac:dyDescent="0.3">
      <c r="A2966">
        <v>74</v>
      </c>
      <c r="B2966">
        <v>1993</v>
      </c>
      <c r="C2966" t="s">
        <v>135</v>
      </c>
      <c r="D2966">
        <v>24</v>
      </c>
      <c r="E2966" s="1">
        <f t="shared" si="134"/>
        <v>0.40677966101694918</v>
      </c>
      <c r="F2966">
        <f t="shared" si="135"/>
        <v>74</v>
      </c>
    </row>
    <row r="2967" spans="1:6" x14ac:dyDescent="0.3">
      <c r="A2967">
        <v>75</v>
      </c>
      <c r="B2967">
        <v>1993</v>
      </c>
      <c r="C2967" t="s">
        <v>161</v>
      </c>
      <c r="D2967">
        <v>23</v>
      </c>
      <c r="E2967" s="1">
        <f t="shared" si="134"/>
        <v>0.38983050847457629</v>
      </c>
      <c r="F2967">
        <f t="shared" si="135"/>
        <v>75</v>
      </c>
    </row>
    <row r="2968" spans="1:6" x14ac:dyDescent="0.3">
      <c r="A2968">
        <v>76</v>
      </c>
      <c r="B2968">
        <v>1993</v>
      </c>
      <c r="C2968" t="s">
        <v>132</v>
      </c>
      <c r="D2968">
        <v>23</v>
      </c>
      <c r="E2968" s="1">
        <f t="shared" si="134"/>
        <v>0.38983050847457629</v>
      </c>
      <c r="F2968">
        <f t="shared" si="135"/>
        <v>76</v>
      </c>
    </row>
    <row r="2969" spans="1:6" x14ac:dyDescent="0.3">
      <c r="A2969">
        <v>77</v>
      </c>
      <c r="B2969">
        <v>1993</v>
      </c>
      <c r="C2969" t="s">
        <v>91</v>
      </c>
      <c r="D2969">
        <v>22</v>
      </c>
      <c r="E2969" s="1">
        <f t="shared" si="134"/>
        <v>0.3728813559322034</v>
      </c>
      <c r="F2969">
        <f t="shared" si="135"/>
        <v>77</v>
      </c>
    </row>
    <row r="2970" spans="1:6" x14ac:dyDescent="0.3">
      <c r="A2970">
        <v>78</v>
      </c>
      <c r="B2970">
        <v>1993</v>
      </c>
      <c r="C2970" t="s">
        <v>89</v>
      </c>
      <c r="D2970">
        <v>21</v>
      </c>
      <c r="E2970" s="1">
        <f t="shared" si="134"/>
        <v>0.3559322033898305</v>
      </c>
      <c r="F2970">
        <f t="shared" si="135"/>
        <v>78</v>
      </c>
    </row>
    <row r="2971" spans="1:6" x14ac:dyDescent="0.3">
      <c r="A2971">
        <v>79</v>
      </c>
      <c r="B2971">
        <v>1993</v>
      </c>
      <c r="C2971" t="s">
        <v>165</v>
      </c>
      <c r="D2971">
        <v>21</v>
      </c>
      <c r="E2971" s="1">
        <f t="shared" si="134"/>
        <v>0.3559322033898305</v>
      </c>
      <c r="F2971">
        <f t="shared" si="135"/>
        <v>79</v>
      </c>
    </row>
    <row r="2972" spans="1:6" x14ac:dyDescent="0.3">
      <c r="A2972">
        <v>80</v>
      </c>
      <c r="B2972">
        <v>1993</v>
      </c>
      <c r="C2972" t="s">
        <v>59</v>
      </c>
      <c r="D2972">
        <v>21</v>
      </c>
      <c r="E2972" s="1">
        <f t="shared" si="134"/>
        <v>0.3559322033898305</v>
      </c>
      <c r="F2972">
        <f t="shared" si="135"/>
        <v>80</v>
      </c>
    </row>
    <row r="2973" spans="1:6" x14ac:dyDescent="0.3">
      <c r="A2973">
        <v>81</v>
      </c>
      <c r="B2973">
        <v>1993</v>
      </c>
      <c r="C2973" t="s">
        <v>145</v>
      </c>
      <c r="D2973">
        <v>20</v>
      </c>
      <c r="E2973" s="1">
        <f t="shared" si="134"/>
        <v>0.33898305084745761</v>
      </c>
      <c r="F2973">
        <f t="shared" si="135"/>
        <v>81</v>
      </c>
    </row>
    <row r="2974" spans="1:6" x14ac:dyDescent="0.3">
      <c r="A2974">
        <v>82</v>
      </c>
      <c r="B2974">
        <v>1993</v>
      </c>
      <c r="C2974" t="s">
        <v>114</v>
      </c>
      <c r="D2974">
        <v>20</v>
      </c>
      <c r="E2974" s="1">
        <f t="shared" si="134"/>
        <v>0.33898305084745761</v>
      </c>
      <c r="F2974">
        <f t="shared" si="135"/>
        <v>82</v>
      </c>
    </row>
    <row r="2975" spans="1:6" x14ac:dyDescent="0.3">
      <c r="A2975">
        <v>83</v>
      </c>
      <c r="B2975">
        <v>1993</v>
      </c>
      <c r="C2975" t="s">
        <v>166</v>
      </c>
      <c r="D2975">
        <v>20</v>
      </c>
      <c r="E2975" s="1">
        <f t="shared" si="134"/>
        <v>0.33898305084745761</v>
      </c>
      <c r="F2975">
        <f t="shared" si="135"/>
        <v>83</v>
      </c>
    </row>
    <row r="2976" spans="1:6" x14ac:dyDescent="0.3">
      <c r="A2976">
        <v>84</v>
      </c>
      <c r="B2976">
        <v>1993</v>
      </c>
      <c r="C2976" t="s">
        <v>168</v>
      </c>
      <c r="D2976">
        <v>20</v>
      </c>
      <c r="E2976" s="1">
        <f t="shared" si="134"/>
        <v>0.33898305084745761</v>
      </c>
      <c r="F2976">
        <f t="shared" si="135"/>
        <v>84</v>
      </c>
    </row>
    <row r="2977" spans="1:6" x14ac:dyDescent="0.3">
      <c r="A2977">
        <v>85</v>
      </c>
      <c r="B2977">
        <v>1993</v>
      </c>
      <c r="C2977" t="s">
        <v>93</v>
      </c>
      <c r="D2977">
        <v>19</v>
      </c>
      <c r="E2977" s="1">
        <f t="shared" si="134"/>
        <v>0.32203389830508472</v>
      </c>
      <c r="F2977">
        <f t="shared" si="135"/>
        <v>85</v>
      </c>
    </row>
    <row r="2978" spans="1:6" x14ac:dyDescent="0.3">
      <c r="A2978">
        <v>86</v>
      </c>
      <c r="B2978">
        <v>1993</v>
      </c>
      <c r="C2978" t="s">
        <v>82</v>
      </c>
      <c r="D2978">
        <v>18</v>
      </c>
      <c r="E2978" s="1">
        <f t="shared" si="134"/>
        <v>0.30508474576271188</v>
      </c>
      <c r="F2978">
        <f t="shared" si="135"/>
        <v>86</v>
      </c>
    </row>
    <row r="2979" spans="1:6" x14ac:dyDescent="0.3">
      <c r="A2979">
        <v>87</v>
      </c>
      <c r="B2979">
        <v>1993</v>
      </c>
      <c r="C2979" t="s">
        <v>87</v>
      </c>
      <c r="D2979">
        <v>18</v>
      </c>
      <c r="E2979" s="1">
        <f t="shared" si="134"/>
        <v>0.30508474576271188</v>
      </c>
      <c r="F2979">
        <f t="shared" si="135"/>
        <v>87</v>
      </c>
    </row>
    <row r="2980" spans="1:6" x14ac:dyDescent="0.3">
      <c r="A2980">
        <v>88</v>
      </c>
      <c r="B2980">
        <v>1993</v>
      </c>
      <c r="C2980" t="s">
        <v>71</v>
      </c>
      <c r="D2980">
        <v>17</v>
      </c>
      <c r="E2980" s="1">
        <f t="shared" si="134"/>
        <v>0.28813559322033899</v>
      </c>
      <c r="F2980">
        <f t="shared" si="135"/>
        <v>88</v>
      </c>
    </row>
    <row r="2981" spans="1:6" x14ac:dyDescent="0.3">
      <c r="A2981">
        <v>89</v>
      </c>
      <c r="B2981">
        <v>1993</v>
      </c>
      <c r="C2981" t="s">
        <v>122</v>
      </c>
      <c r="D2981">
        <v>16</v>
      </c>
      <c r="E2981" s="1">
        <f t="shared" si="134"/>
        <v>0.2711864406779661</v>
      </c>
      <c r="F2981">
        <f t="shared" si="135"/>
        <v>89</v>
      </c>
    </row>
    <row r="2982" spans="1:6" x14ac:dyDescent="0.3">
      <c r="A2982">
        <v>90</v>
      </c>
      <c r="B2982">
        <v>1993</v>
      </c>
      <c r="C2982" t="s">
        <v>25</v>
      </c>
      <c r="D2982">
        <v>16</v>
      </c>
      <c r="E2982" s="1">
        <f t="shared" si="134"/>
        <v>0.2711864406779661</v>
      </c>
      <c r="F2982">
        <f t="shared" si="135"/>
        <v>90</v>
      </c>
    </row>
    <row r="2983" spans="1:6" x14ac:dyDescent="0.3">
      <c r="A2983">
        <v>91</v>
      </c>
      <c r="B2983">
        <v>1993</v>
      </c>
      <c r="C2983" t="s">
        <v>169</v>
      </c>
      <c r="D2983">
        <v>16</v>
      </c>
      <c r="E2983" s="1">
        <f t="shared" si="134"/>
        <v>0.2711864406779661</v>
      </c>
      <c r="F2983">
        <f t="shared" si="135"/>
        <v>91</v>
      </c>
    </row>
    <row r="2984" spans="1:6" x14ac:dyDescent="0.3">
      <c r="A2984">
        <v>92</v>
      </c>
      <c r="B2984">
        <v>1993</v>
      </c>
      <c r="C2984" t="s">
        <v>67</v>
      </c>
      <c r="D2984">
        <v>16</v>
      </c>
      <c r="E2984" s="1">
        <f t="shared" si="134"/>
        <v>0.2711864406779661</v>
      </c>
      <c r="F2984">
        <f t="shared" si="135"/>
        <v>92</v>
      </c>
    </row>
    <row r="2985" spans="1:6" x14ac:dyDescent="0.3">
      <c r="A2985">
        <v>93</v>
      </c>
      <c r="B2985">
        <v>1993</v>
      </c>
      <c r="C2985" t="s">
        <v>56</v>
      </c>
      <c r="D2985">
        <v>16</v>
      </c>
      <c r="E2985" s="1">
        <f t="shared" si="134"/>
        <v>0.2711864406779661</v>
      </c>
      <c r="F2985">
        <f t="shared" si="135"/>
        <v>93</v>
      </c>
    </row>
    <row r="2986" spans="1:6" x14ac:dyDescent="0.3">
      <c r="A2986">
        <v>94</v>
      </c>
      <c r="B2986">
        <v>1993</v>
      </c>
      <c r="C2986" t="s">
        <v>113</v>
      </c>
      <c r="D2986">
        <v>15</v>
      </c>
      <c r="E2986" s="1">
        <f t="shared" si="134"/>
        <v>0.25423728813559321</v>
      </c>
      <c r="F2986">
        <f t="shared" si="135"/>
        <v>94</v>
      </c>
    </row>
    <row r="2987" spans="1:6" x14ac:dyDescent="0.3">
      <c r="A2987">
        <v>95</v>
      </c>
      <c r="B2987">
        <v>1993</v>
      </c>
      <c r="C2987" t="s">
        <v>86</v>
      </c>
      <c r="D2987">
        <v>15</v>
      </c>
      <c r="E2987" s="1">
        <f t="shared" si="134"/>
        <v>0.25423728813559321</v>
      </c>
      <c r="F2987">
        <f t="shared" si="135"/>
        <v>95</v>
      </c>
    </row>
    <row r="2988" spans="1:6" x14ac:dyDescent="0.3">
      <c r="A2988">
        <v>96</v>
      </c>
      <c r="B2988">
        <v>1993</v>
      </c>
      <c r="C2988" t="s">
        <v>148</v>
      </c>
      <c r="D2988">
        <v>15</v>
      </c>
      <c r="E2988" s="1">
        <f t="shared" si="134"/>
        <v>0.25423728813559321</v>
      </c>
      <c r="F2988">
        <f t="shared" si="135"/>
        <v>96</v>
      </c>
    </row>
    <row r="2989" spans="1:6" x14ac:dyDescent="0.3">
      <c r="A2989">
        <v>97</v>
      </c>
      <c r="B2989">
        <v>1993</v>
      </c>
      <c r="C2989" t="s">
        <v>110</v>
      </c>
      <c r="D2989">
        <v>15</v>
      </c>
      <c r="E2989" s="1">
        <f t="shared" si="134"/>
        <v>0.25423728813559321</v>
      </c>
      <c r="F2989">
        <f t="shared" si="135"/>
        <v>97</v>
      </c>
    </row>
    <row r="2990" spans="1:6" x14ac:dyDescent="0.3">
      <c r="A2990">
        <v>98</v>
      </c>
      <c r="B2990">
        <v>1993</v>
      </c>
      <c r="C2990" t="s">
        <v>158</v>
      </c>
      <c r="D2990">
        <v>14</v>
      </c>
      <c r="E2990" s="1">
        <f t="shared" si="134"/>
        <v>0.23728813559322035</v>
      </c>
      <c r="F2990">
        <f t="shared" si="135"/>
        <v>98</v>
      </c>
    </row>
    <row r="2991" spans="1:6" x14ac:dyDescent="0.3">
      <c r="A2991">
        <v>99</v>
      </c>
      <c r="B2991">
        <v>1993</v>
      </c>
      <c r="C2991" t="s">
        <v>170</v>
      </c>
      <c r="D2991">
        <v>14</v>
      </c>
      <c r="E2991" s="1">
        <f t="shared" si="134"/>
        <v>0.23728813559322035</v>
      </c>
      <c r="F2991">
        <f t="shared" si="135"/>
        <v>99</v>
      </c>
    </row>
    <row r="2992" spans="1:6" x14ac:dyDescent="0.3">
      <c r="A2992">
        <v>100</v>
      </c>
      <c r="B2992">
        <v>1993</v>
      </c>
      <c r="C2992" t="s">
        <v>128</v>
      </c>
      <c r="D2992">
        <v>13</v>
      </c>
      <c r="E2992" s="1">
        <f t="shared" si="134"/>
        <v>0.22033898305084745</v>
      </c>
      <c r="F2992">
        <f t="shared" si="135"/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Adebiyi</dc:creator>
  <cp:lastModifiedBy>Eric</cp:lastModifiedBy>
  <dcterms:created xsi:type="dcterms:W3CDTF">2023-03-16T20:24:05Z</dcterms:created>
  <dcterms:modified xsi:type="dcterms:W3CDTF">2023-04-15T20:56:58Z</dcterms:modified>
</cp:coreProperties>
</file>