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3.xml" ContentType="application/vnd.openxmlformats-officedocument.drawingml.chart+xml"/>
  <Override PartName="/xl/charts/chart17.xml" ContentType="application/vnd.openxmlformats-officedocument.drawingml.chart+xml"/>
  <Override PartName="/xl/charts/chart14.xml" ContentType="application/vnd.openxmlformats-officedocument.drawingml.chart+xml"/>
  <Override PartName="/xl/charts/chart18.xml" ContentType="application/vnd.openxmlformats-officedocument.drawingml.chart+xml"/>
  <Override PartName="/xl/charts/chart15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<sst xmlns="http://schemas.openxmlformats.org/spreadsheetml/2006/main" count="303" uniqueCount="279">
  <si>
    <t>200 reducers</t>
  </si>
  <si>
    <t>No dup</t>
  </si>
  <si>
    <t>Duplicate Parameter</t>
  </si>
  <si>
    <t>1440/29156</t>
  </si>
  <si>
    <t>2880/30596</t>
  </si>
  <si>
    <t>3600/31316</t>
  </si>
  <si>
    <t>4320/32036</t>
  </si>
  <si>
    <t>5040/32756</t>
  </si>
  <si>
    <t>5760/33476</t>
  </si>
  <si>
    <t>6480/34196</t>
  </si>
  <si>
    <t>1366/25702</t>
  </si>
  <si>
    <t>2732/27068</t>
  </si>
  <si>
    <t>3415/27751</t>
  </si>
  <si>
    <t>4098/28434</t>
  </si>
  <si>
    <t>4781/29117</t>
  </si>
  <si>
    <t>5464/29800</t>
  </si>
  <si>
    <t>6147/30483</t>
  </si>
  <si>
    <t>7734/163521</t>
  </si>
  <si>
    <t>15468/171255</t>
  </si>
  <si>
    <t>19335/175122</t>
  </si>
  <si>
    <t>23202/178989</t>
  </si>
  <si>
    <t>27069/182856</t>
  </si>
  <si>
    <t>30936/186723</t>
  </si>
  <si>
    <t>34803/190590</t>
  </si>
  <si>
    <t>8084/156770</t>
  </si>
  <si>
    <t>16168/164854</t>
  </si>
  <si>
    <t>20210/168896</t>
  </si>
  <si>
    <t>24252/172938</t>
  </si>
  <si>
    <t>28294/176980</t>
  </si>
  <si>
    <t>32336/181022</t>
  </si>
  <si>
    <t>36378/185064</t>
  </si>
  <si>
    <t>2186/41815</t>
  </si>
  <si>
    <t>4372/44001</t>
  </si>
  <si>
    <t>5465/45094</t>
  </si>
  <si>
    <t>6558/46187</t>
  </si>
  <si>
    <t>7651/47280</t>
  </si>
  <si>
    <t>8744/48373</t>
  </si>
  <si>
    <t>9837/49466</t>
  </si>
  <si>
    <t>22320/376040</t>
  </si>
  <si>
    <t>44640/398360</t>
  </si>
  <si>
    <t>55800/409520</t>
  </si>
  <si>
    <t>66960/420680</t>
  </si>
  <si>
    <t>78120/431840</t>
  </si>
  <si>
    <t>89280/443000</t>
  </si>
  <si>
    <t>100440/454160</t>
  </si>
  <si>
    <t>24812/428621</t>
  </si>
  <si>
    <t>49624/453433</t>
  </si>
  <si>
    <t>62030/465839</t>
  </si>
  <si>
    <t>74436/478245</t>
  </si>
  <si>
    <t>86842/490651</t>
  </si>
  <si>
    <t>99248/503057</t>
  </si>
  <si>
    <t>111654/515463</t>
  </si>
  <si>
    <t>22488/356315</t>
  </si>
  <si>
    <t>44976/378803</t>
  </si>
  <si>
    <t>56220/390047</t>
  </si>
  <si>
    <t>67464/401291</t>
  </si>
  <si>
    <t>78708/412535</t>
  </si>
  <si>
    <t>89952/423779</t>
  </si>
  <si>
    <t>101196/435023</t>
  </si>
  <si>
    <t>24822/549186</t>
  </si>
  <si>
    <t>49644/574008</t>
  </si>
  <si>
    <t>62055/586419</t>
  </si>
  <si>
    <t>74466/598830</t>
  </si>
  <si>
    <t>86877/611241</t>
  </si>
  <si>
    <t>99288/623652</t>
  </si>
  <si>
    <t>111699/636063</t>
  </si>
  <si>
    <t>28322/569055</t>
  </si>
  <si>
    <t>56644/597377</t>
  </si>
  <si>
    <t>70805/611538</t>
  </si>
  <si>
    <t>84966/625699</t>
  </si>
  <si>
    <t>99127/639860</t>
  </si>
  <si>
    <t>113288/654021</t>
  </si>
  <si>
    <t>127449/668182</t>
  </si>
  <si>
    <t>10220/185026</t>
  </si>
  <si>
    <t>20440/195246</t>
  </si>
  <si>
    <t>25550/200356</t>
  </si>
  <si>
    <t>30660/205466</t>
  </si>
  <si>
    <t>35770/210576</t>
  </si>
  <si>
    <t>40880/215686</t>
  </si>
  <si>
    <t>45990/220796</t>
  </si>
  <si>
    <t>8990/146763</t>
  </si>
  <si>
    <t>17980/155753</t>
  </si>
  <si>
    <t>22475/160248</t>
  </si>
  <si>
    <t>26970/164743</t>
  </si>
  <si>
    <t>31465/169238</t>
  </si>
  <si>
    <t>35960/173733</t>
  </si>
  <si>
    <t>40455/178228</t>
  </si>
  <si>
    <t>14152/301348</t>
  </si>
  <si>
    <t>28304/315500</t>
  </si>
  <si>
    <t>35380/322576</t>
  </si>
  <si>
    <t>42456/329652</t>
  </si>
  <si>
    <t>49532/336728</t>
  </si>
  <si>
    <t>56608/343804</t>
  </si>
  <si>
    <t>63684/350880</t>
  </si>
  <si>
    <t>14540/286186</t>
  </si>
  <si>
    <t>29080/300726</t>
  </si>
  <si>
    <t>36350/307996</t>
  </si>
  <si>
    <t>43620/315266</t>
  </si>
  <si>
    <t>50890/322536</t>
  </si>
  <si>
    <t>58160/329806</t>
  </si>
  <si>
    <t>65430/337076</t>
  </si>
  <si>
    <t>5532/108063</t>
  </si>
  <si>
    <t>11064/113595</t>
  </si>
  <si>
    <t>13830/116361</t>
  </si>
  <si>
    <t>16596/119127</t>
  </si>
  <si>
    <t>19362/121893</t>
  </si>
  <si>
    <t>22128/124659</t>
  </si>
  <si>
    <t>24894/127425</t>
  </si>
  <si>
    <t>5022/88558</t>
  </si>
  <si>
    <t>10044/93580</t>
  </si>
  <si>
    <t>12555/96091</t>
  </si>
  <si>
    <t>15066/98602</t>
  </si>
  <si>
    <t>17577/101113</t>
  </si>
  <si>
    <t>20088/103624</t>
  </si>
  <si>
    <t>22599/106135</t>
  </si>
  <si>
    <t>16792/394144</t>
  </si>
  <si>
    <t>33584/410936</t>
  </si>
  <si>
    <t>41980/419332</t>
  </si>
  <si>
    <t>50376/427728</t>
  </si>
  <si>
    <t>58772/436124</t>
  </si>
  <si>
    <t>67168/444520</t>
  </si>
  <si>
    <t>75564/452916</t>
  </si>
  <si>
    <t>17178/359032</t>
  </si>
  <si>
    <t>34356/376210</t>
  </si>
  <si>
    <t>42945/384799</t>
  </si>
  <si>
    <t>51534/393388</t>
  </si>
  <si>
    <t>60123/401977</t>
  </si>
  <si>
    <t>68712/410566</t>
  </si>
  <si>
    <t>77301/419155</t>
  </si>
  <si>
    <t>22890/521888</t>
  </si>
  <si>
    <t>45780/544778</t>
  </si>
  <si>
    <t>57225/556223</t>
  </si>
  <si>
    <t>68670/567668</t>
  </si>
  <si>
    <t>80115/579113</t>
  </si>
  <si>
    <t>91560/590558</t>
  </si>
  <si>
    <t>103005/602003</t>
  </si>
  <si>
    <t>21832/447443</t>
  </si>
  <si>
    <t>43664/469275</t>
  </si>
  <si>
    <t>54580/480191</t>
  </si>
  <si>
    <t>65496/491107</t>
  </si>
  <si>
    <t>76412/502023</t>
  </si>
  <si>
    <t>87328/512939</t>
  </si>
  <si>
    <t>98244/523855</t>
  </si>
  <si>
    <t>12568/229058</t>
  </si>
  <si>
    <t>25136/241626</t>
  </si>
  <si>
    <t>31420/247910</t>
  </si>
  <si>
    <t>37704/254194</t>
  </si>
  <si>
    <t>43988/260478</t>
  </si>
  <si>
    <t>50272/266762</t>
  </si>
  <si>
    <t>56556/273046</t>
  </si>
  <si>
    <t>11364/193144</t>
  </si>
  <si>
    <t>22728/204508</t>
  </si>
  <si>
    <t>28410/210190</t>
  </si>
  <si>
    <t>34092/215872</t>
  </si>
  <si>
    <t>39774/221554</t>
  </si>
  <si>
    <t>45456/227236</t>
  </si>
  <si>
    <t>51138/232918</t>
  </si>
  <si>
    <t>38862/812780</t>
  </si>
  <si>
    <t>77724/851642</t>
  </si>
  <si>
    <t>97155/871073</t>
  </si>
  <si>
    <t>116586/890504</t>
  </si>
  <si>
    <t>136017/909935</t>
  </si>
  <si>
    <t>155448/929366</t>
  </si>
  <si>
    <t>174879/948797</t>
  </si>
  <si>
    <t>36690/707936</t>
  </si>
  <si>
    <t>73380/744626</t>
  </si>
  <si>
    <t>91725/762971</t>
  </si>
  <si>
    <t>110070/781316</t>
  </si>
  <si>
    <t>128415/799661</t>
  </si>
  <si>
    <t>146760/818006</t>
  </si>
  <si>
    <t>165105/836351</t>
  </si>
  <si>
    <t>26210/475121</t>
  </si>
  <si>
    <t>52420/501331</t>
  </si>
  <si>
    <t>65525/514436</t>
  </si>
  <si>
    <t>78630/527541</t>
  </si>
  <si>
    <t>91735/540646</t>
  </si>
  <si>
    <t>104840/553751</t>
  </si>
  <si>
    <t>117945/566856</t>
  </si>
  <si>
    <t>27192/449651</t>
  </si>
  <si>
    <t>54384/476843</t>
  </si>
  <si>
    <t>67980/490439</t>
  </si>
  <si>
    <t>81576/504035</t>
  </si>
  <si>
    <t>95172/517631</t>
  </si>
  <si>
    <t>108768/531227</t>
  </si>
  <si>
    <t>122364/544823</t>
  </si>
  <si>
    <t>27650/541883</t>
  </si>
  <si>
    <t>55300/569533</t>
  </si>
  <si>
    <t>69125/583358</t>
  </si>
  <si>
    <t>82950/597183</t>
  </si>
  <si>
    <t>96775/611008</t>
  </si>
  <si>
    <t>110600/624833</t>
  </si>
  <si>
    <t>124425/638658</t>
  </si>
  <si>
    <t>26628/478477</t>
  </si>
  <si>
    <t>53256/505105</t>
  </si>
  <si>
    <t>66570/518419</t>
  </si>
  <si>
    <t>79884/531733</t>
  </si>
  <si>
    <t>93198/545047</t>
  </si>
  <si>
    <t>106512/558361</t>
  </si>
  <si>
    <t>119826/571675</t>
  </si>
  <si>
    <t>36316/731131</t>
  </si>
  <si>
    <t>72632/767447</t>
  </si>
  <si>
    <t>90790/785605</t>
  </si>
  <si>
    <t>108948/803763</t>
  </si>
  <si>
    <t>127106/821921</t>
  </si>
  <si>
    <t>145264/840079</t>
  </si>
  <si>
    <t>163422/858237</t>
  </si>
  <si>
    <t>31870/591825</t>
  </si>
  <si>
    <t>63740/623695</t>
  </si>
  <si>
    <t>79675/639630</t>
  </si>
  <si>
    <t>95610/655565</t>
  </si>
  <si>
    <t>111545/671500</t>
  </si>
  <si>
    <t>127480/687435</t>
  </si>
  <si>
    <t>143415/703370</t>
  </si>
  <si>
    <t>17040/434244</t>
  </si>
  <si>
    <t>34080/451284</t>
  </si>
  <si>
    <t>42600/459804</t>
  </si>
  <si>
    <t>51120/468324</t>
  </si>
  <si>
    <t>59640/476844</t>
  </si>
  <si>
    <t>68160/485364</t>
  </si>
  <si>
    <t>76680/493884</t>
  </si>
  <si>
    <t>17210/403546</t>
  </si>
  <si>
    <t>34420/420756</t>
  </si>
  <si>
    <t>43025/429361</t>
  </si>
  <si>
    <t>51630/437966</t>
  </si>
  <si>
    <t>60235/446571</t>
  </si>
  <si>
    <t>68840/455176</t>
  </si>
  <si>
    <t>77445/463781</t>
  </si>
  <si>
    <t>37804/802813</t>
  </si>
  <si>
    <t>75608/840617</t>
  </si>
  <si>
    <t>94510/859519</t>
  </si>
  <si>
    <t>113412/878421</t>
  </si>
  <si>
    <t>132314/897323</t>
  </si>
  <si>
    <t>151216/916225</t>
  </si>
  <si>
    <t>170118/935127</t>
  </si>
  <si>
    <t>39412/765837</t>
  </si>
  <si>
    <t>78824/805249</t>
  </si>
  <si>
    <t>98530/824955</t>
  </si>
  <si>
    <t>118236/844661</t>
  </si>
  <si>
    <t>137942/864367</t>
  </si>
  <si>
    <t>157648/884073</t>
  </si>
  <si>
    <t>177354/903779</t>
  </si>
  <si>
    <t>103412/2083254</t>
  </si>
  <si>
    <t>206824/2186666</t>
  </si>
  <si>
    <t>258530/2238372</t>
  </si>
  <si>
    <t>310236/2290078</t>
  </si>
  <si>
    <t>361942/2341784</t>
  </si>
  <si>
    <t>413648/2393490</t>
  </si>
  <si>
    <t>465354/2445196</t>
  </si>
  <si>
    <t>94130/1716645</t>
  </si>
  <si>
    <t>188260/1810775</t>
  </si>
  <si>
    <t>235325/1857840</t>
  </si>
  <si>
    <t>282390/1904905</t>
  </si>
  <si>
    <t>329455/1951970</t>
  </si>
  <si>
    <t>376520/1999035</t>
  </si>
  <si>
    <t>423585/2046100</t>
  </si>
  <si>
    <t>For dup percentage = 7.30%</t>
  </si>
  <si>
    <t>Number of reducers</t>
  </si>
  <si>
    <t>First Mapper</t>
  </si>
  <si>
    <t>First Reducer</t>
  </si>
  <si>
    <t>Second MapReduce</t>
  </si>
  <si>
    <t>4096</t>
  </si>
  <si>
    <t>/</t>
  </si>
  <si>
    <t>3072</t>
  </si>
  <si>
    <t>2048</t>
  </si>
  <si>
    <t>1024</t>
  </si>
  <si>
    <t>512</t>
  </si>
  <si>
    <t>256</t>
  </si>
  <si>
    <t>128</t>
  </si>
  <si>
    <t>Tile size</t>
  </si>
  <si>
    <t>New boundary object dataset 2048</t>
  </si>
  <si>
    <t>With equalization</t>
  </si>
  <si>
    <t>Factor</t>
  </si>
  <si>
    <t>2total</t>
  </si>
  <si>
    <t>4total</t>
  </si>
  <si>
    <t>5total</t>
  </si>
  <si>
    <t>6total</t>
  </si>
  <si>
    <t>7total</t>
  </si>
  <si>
    <t>8total</t>
  </si>
  <si>
    <t>9total</t>
  </si>
</sst>
</file>

<file path=xl/styles.xml><?xml version="1.0" encoding="utf-8"?>
<styleSheet xmlns="http://schemas.openxmlformats.org/spreadsheetml/2006/main">
  <numFmts count="3">
    <numFmt formatCode="GENERAL" numFmtId="164"/>
    <numFmt formatCode="0.00%" numFmtId="165"/>
    <numFmt formatCode="@" numFmtId="166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3C3C3C"/>
      <sz val="13"/>
    </font>
    <font>
      <name val="Arial"/>
      <family val="2"/>
      <color rgb="003C3C3C"/>
      <sz val="10"/>
    </font>
    <font>
      <name val="Arial"/>
      <family val="2"/>
      <color rgb="003C3C3C"/>
      <sz val="9"/>
    </font>
    <font>
      <name val="Arial"/>
      <family val="2"/>
      <sz val="13"/>
    </font>
  </fonts>
  <fills count="2">
    <fill>
      <patternFill patternType="none"/>
    </fill>
    <fill>
      <patternFill patternType="gray125"/>
    </fill>
  </fills>
  <borders count="4">
    <border diagonalDown="false" diagonalUp="false">
      <left/>
      <right/>
      <top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/>
      <top style="hair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6" xfId="0"/>
    <xf applyAlignment="false" applyBorder="true" applyFont="false" applyProtection="false" borderId="1" fillId="0" fontId="0" numFmtId="164" xfId="0"/>
    <xf applyAlignment="false" applyBorder="true" applyFont="false" applyProtection="false" borderId="2" fillId="0" fontId="0" numFmtId="164" xfId="0"/>
    <xf applyAlignment="false" applyBorder="true" applyFont="false" applyProtection="false" borderId="3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>
                <a:solidFill>
                  <a:srgbClr val="3c3c3c"/>
                </a:solidFill>
              </a:rPr>
              <a:t>Total time vs. Number of reducers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Sheet1!$C$54</c:f>
              <c:strCache>
                <c:ptCount val="1"/>
                <c:pt idx="0">
                  <c:v>First Mapper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Sheet1!$E$53:$K$53</c:f>
              <c:strCache>
                <c:ptCount val="7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strCache>
            </c:strRef>
          </c:cat>
          <c:val>
            <c:numRef>
              <c:f>Sheet1!$E$54:$K$54</c:f>
              <c:numCache>
                <c:formatCode>General</c:formatCode>
                <c:ptCount val="7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</c:numCache>
            </c:numRef>
          </c:val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First Reducer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Sheet1!$E$53:$K$53</c:f>
              <c:strCache>
                <c:ptCount val="7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strCache>
            </c:strRef>
          </c:cat>
          <c:val>
            <c:numRef>
              <c:f>Sheet1!$E$55:$K$55</c:f>
              <c:numCache>
                <c:formatCode>General</c:formatCode>
                <c:ptCount val="7"/>
                <c:pt idx="0">
                  <c:v>836</c:v>
                </c:pt>
                <c:pt idx="1">
                  <c:v>730</c:v>
                </c:pt>
                <c:pt idx="2">
                  <c:v>668</c:v>
                </c:pt>
                <c:pt idx="3">
                  <c:v>558</c:v>
                </c:pt>
                <c:pt idx="4">
                  <c:v>473</c:v>
                </c:pt>
                <c:pt idx="5">
                  <c:v>451</c:v>
                </c:pt>
                <c:pt idx="6">
                  <c:v>441</c:v>
                </c:pt>
              </c:numCache>
            </c:numRef>
          </c:val>
        </c:ser>
        <c:ser>
          <c:idx val="2"/>
          <c:order val="2"/>
          <c:tx>
            <c:strRef>
              <c:f>Sheet1!$C$56</c:f>
              <c:strCache>
                <c:ptCount val="1"/>
                <c:pt idx="0">
                  <c:v>Second MapReduce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Sheet1!$E$53:$K$53</c:f>
              <c:strCache>
                <c:ptCount val="7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strCache>
            </c:strRef>
          </c:cat>
          <c:val>
            <c:numRef>
              <c:f>Sheet1!$E$56:$K$56</c:f>
              <c:numCache>
                <c:formatCode>General</c:formatCode>
                <c:ptCount val="7"/>
                <c:pt idx="0">
                  <c:v>56</c:v>
                </c:pt>
                <c:pt idx="1">
                  <c:v>56</c:v>
                </c:pt>
                <c:pt idx="2">
                  <c:v>57</c:v>
                </c:pt>
                <c:pt idx="3">
                  <c:v>57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</c:numCache>
            </c:numRef>
          </c:val>
        </c:ser>
        <c:overlap val="100"/>
        <c:gapWidth val="100"/>
        <c:axId val="26069215"/>
        <c:axId val="93146828"/>
      </c:barChart>
      <c:catAx>
        <c:axId val="2606921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</a:rPr>
                  <a:t>Number of reducers</a:t>
                </a:r>
              </a:p>
            </c:rich>
          </c:tx>
        </c:title>
        <c:axPos val="b"/>
        <c:majorTickMark val="out"/>
        <c:minorTickMark val="none"/>
        <c:tickLblPos val="nextTo"/>
        <c:crossAx val="93146828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314682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</a:rPr>
                  <a:t>Time in seconds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6069215"/>
        <c:crossesAt val="1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>
                <a:solidFill>
                  <a:srgbClr val="3c3c3c"/>
                </a:solidFill>
              </a:rPr>
              <a:t>Total time vs. Number of Reducers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Sheet1!$C$54</c:f>
              <c:strCache>
                <c:ptCount val="1"/>
                <c:pt idx="0">
                  <c:v>First Mapper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/>
          <c:xVal>
            <c:numRef>
              <c:f>Sheet1!$C$53:$J$53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20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xVal>
          <c:yVal>
            <c:numRef>
              <c:f>Sheet1!$C$54:$J$54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</c:numCache>
            </c:numRef>
          </c:yVal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First Reducer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/>
          <c:xVal>
            <c:numRef>
              <c:f>Sheet1!$C$53:$J$53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20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xVal>
          <c:yVal>
            <c:numRef>
              <c:f>Sheet1!$C$55:$J$55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836</c:v>
                </c:pt>
                <c:pt idx="3">
                  <c:v>730</c:v>
                </c:pt>
                <c:pt idx="4">
                  <c:v>668</c:v>
                </c:pt>
                <c:pt idx="5">
                  <c:v>558</c:v>
                </c:pt>
                <c:pt idx="6">
                  <c:v>473</c:v>
                </c:pt>
                <c:pt idx="7">
                  <c:v>451</c:v>
                </c:pt>
              </c:numCache>
            </c:numRef>
          </c:yVal>
        </c:ser>
        <c:ser>
          <c:idx val="2"/>
          <c:order val="2"/>
          <c:tx>
            <c:strRef>
              <c:f>Sheet1!$C$56</c:f>
              <c:strCache>
                <c:ptCount val="1"/>
                <c:pt idx="0">
                  <c:v>Second MapReduce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/>
          <c:xVal>
            <c:numRef>
              <c:f>Sheet1!$C$53:$J$53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20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xVal>
          <c:yVal>
            <c:numRef>
              <c:f>Sheet1!$C$56:$J$56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56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58</c:v>
                </c:pt>
                <c:pt idx="7">
                  <c:v>58</c:v>
                </c:pt>
              </c:numCache>
            </c:numRef>
          </c:yVal>
        </c:ser>
        <c:axId val="59284914"/>
        <c:axId val="4401127"/>
      </c:scatterChart>
      <c:valAx>
        <c:axId val="59284914"/>
        <c:scaling>
          <c:orientation val="minMax"/>
          <c:max val="210"/>
        </c:scaling>
        <c:axPos val="b"/>
        <c:majorTickMark val="out"/>
        <c:minorTickMark val="none"/>
        <c:tickLblPos val="nextTo"/>
        <c:crossAx val="4401127"/>
        <c:crossesAt val="0"/>
        <c:spPr>
          <a:ln>
            <a:solidFill>
              <a:srgbClr val="b3b3b3"/>
            </a:solidFill>
          </a:ln>
        </c:spPr>
      </c:valAx>
      <c:valAx>
        <c:axId val="440112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928491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Sheet1!$C$84</c:f>
              <c:strCache>
                <c:ptCount val="1"/>
                <c:pt idx="0">
                  <c:v>First Mapper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/>
          <c:xVal>
            <c:numRef>
              <c:f>Sheet1!$D$83:$N$83</c:f>
              <c:numCache>
                <c:formatCode>General</c:formatCode>
                <c:ptCount val="11"/>
                <c:pt idx="0">
                  <c:v>0.00495850330566887</c:v>
                </c:pt>
                <c:pt idx="1">
                  <c:v>0.000742</c:v>
                </c:pt>
                <c:pt idx="2">
                  <c:v>0.0111478407652272</c:v>
                </c:pt>
                <c:pt idx="3">
                  <c:v>0.0253200168800113</c:v>
                </c:pt>
                <c:pt idx="4">
                  <c:v>0.03502</c:v>
                </c:pt>
                <c:pt idx="5">
                  <c:v>0.0512378674919117</c:v>
                </c:pt>
                <c:pt idx="6">
                  <c:v>0.0524</c:v>
                </c:pt>
                <c:pt idx="7">
                  <c:v>0.0735</c:v>
                </c:pt>
                <c:pt idx="8">
                  <c:v>0.103284568856379</c:v>
                </c:pt>
                <c:pt idx="9">
                  <c:v>0.145</c:v>
                </c:pt>
                <c:pt idx="10">
                  <c:v>0.201821634547756</c:v>
                </c:pt>
              </c:numCache>
            </c:numRef>
          </c:xVal>
          <c:yVal>
            <c:numRef>
              <c:f>Sheet1!$D$84:$N$84</c:f>
              <c:numCache>
                <c:formatCode>General</c:formatCode>
                <c:ptCount val="11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</c:numCache>
            </c:numRef>
          </c:yVal>
        </c:ser>
        <c:ser>
          <c:idx val="1"/>
          <c:order val="1"/>
          <c:tx>
            <c:strRef>
              <c:f>Sheet1!$C$85</c:f>
              <c:strCache>
                <c:ptCount val="1"/>
                <c:pt idx="0">
                  <c:v>First Reducer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/>
          <c:xVal>
            <c:numRef>
              <c:f>Sheet1!$D$83:$N$83</c:f>
              <c:numCache>
                <c:formatCode>General</c:formatCode>
                <c:ptCount val="11"/>
                <c:pt idx="0">
                  <c:v>0.00495850330566887</c:v>
                </c:pt>
                <c:pt idx="1">
                  <c:v>0.000742</c:v>
                </c:pt>
                <c:pt idx="2">
                  <c:v>0.0111478407652272</c:v>
                </c:pt>
                <c:pt idx="3">
                  <c:v>0.0253200168800113</c:v>
                </c:pt>
                <c:pt idx="4">
                  <c:v>0.03502</c:v>
                </c:pt>
                <c:pt idx="5">
                  <c:v>0.0512378674919117</c:v>
                </c:pt>
                <c:pt idx="6">
                  <c:v>0.0524</c:v>
                </c:pt>
                <c:pt idx="7">
                  <c:v>0.0735</c:v>
                </c:pt>
                <c:pt idx="8">
                  <c:v>0.103284568856379</c:v>
                </c:pt>
                <c:pt idx="9">
                  <c:v>0.145</c:v>
                </c:pt>
                <c:pt idx="10">
                  <c:v>0.201821634547756</c:v>
                </c:pt>
              </c:numCache>
            </c:numRef>
          </c:xVal>
          <c:yVal>
            <c:numRef>
              <c:f>Sheet1!$D$85:$N$85</c:f>
              <c:numCache>
                <c:formatCode>General</c:formatCode>
                <c:ptCount val="11"/>
                <c:pt idx="0">
                  <c:v>314</c:v>
                </c:pt>
                <c:pt idx="1">
                  <c:v>302</c:v>
                </c:pt>
                <c:pt idx="2">
                  <c:v>292</c:v>
                </c:pt>
                <c:pt idx="3">
                  <c:v>290</c:v>
                </c:pt>
                <c:pt idx="4">
                  <c:v>272</c:v>
                </c:pt>
                <c:pt idx="5">
                  <c:v>274</c:v>
                </c:pt>
                <c:pt idx="6">
                  <c:v>276</c:v>
                </c:pt>
                <c:pt idx="7">
                  <c:v>277</c:v>
                </c:pt>
                <c:pt idx="8">
                  <c:v>282</c:v>
                </c:pt>
                <c:pt idx="9">
                  <c:v>304</c:v>
                </c:pt>
                <c:pt idx="10">
                  <c:v>344</c:v>
                </c:pt>
              </c:numCache>
            </c:numRef>
          </c:yVal>
        </c:ser>
        <c:ser>
          <c:idx val="2"/>
          <c:order val="2"/>
          <c:tx>
            <c:strRef>
              <c:f>Sheet1!$C$86</c:f>
              <c:strCache>
                <c:ptCount val="1"/>
                <c:pt idx="0">
                  <c:v>Second MapReduce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/>
          <c:xVal>
            <c:numRef>
              <c:f>Sheet1!$D$83:$N$83</c:f>
              <c:numCache>
                <c:formatCode>General</c:formatCode>
                <c:ptCount val="11"/>
                <c:pt idx="0">
                  <c:v>0.00495850330566887</c:v>
                </c:pt>
                <c:pt idx="1">
                  <c:v>0.000742</c:v>
                </c:pt>
                <c:pt idx="2">
                  <c:v>0.0111478407652272</c:v>
                </c:pt>
                <c:pt idx="3">
                  <c:v>0.0253200168800113</c:v>
                </c:pt>
                <c:pt idx="4">
                  <c:v>0.03502</c:v>
                </c:pt>
                <c:pt idx="5">
                  <c:v>0.0512378674919117</c:v>
                </c:pt>
                <c:pt idx="6">
                  <c:v>0.0524</c:v>
                </c:pt>
                <c:pt idx="7">
                  <c:v>0.0735</c:v>
                </c:pt>
                <c:pt idx="8">
                  <c:v>0.103284568856379</c:v>
                </c:pt>
                <c:pt idx="9">
                  <c:v>0.145</c:v>
                </c:pt>
                <c:pt idx="10">
                  <c:v>0.201821634547756</c:v>
                </c:pt>
              </c:numCache>
            </c:numRef>
          </c:xVal>
          <c:yVal>
            <c:numRef>
              <c:f>Sheet1!$D$86:$N$86</c:f>
              <c:numCache>
                <c:formatCode>General</c:formatCode>
                <c:ptCount val="11"/>
                <c:pt idx="0">
                  <c:v>52</c:v>
                </c:pt>
                <c:pt idx="1">
                  <c:v>52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56</c:v>
                </c:pt>
                <c:pt idx="10">
                  <c:v>60</c:v>
                </c:pt>
              </c:numCache>
            </c:numRef>
          </c:yVal>
        </c:ser>
        <c:axId val="83190370"/>
        <c:axId val="31367459"/>
      </c:scatterChart>
      <c:valAx>
        <c:axId val="83190370"/>
        <c:scaling>
          <c:orientation val="minMax"/>
        </c:scaling>
        <c:axPos val="b"/>
        <c:majorTickMark val="out"/>
        <c:minorTickMark val="none"/>
        <c:tickLblPos val="nextTo"/>
        <c:crossAx val="31367459"/>
        <c:crossesAt val="0"/>
        <c:spPr>
          <a:ln>
            <a:solidFill>
              <a:srgbClr val="b3b3b3"/>
            </a:solidFill>
          </a:ln>
        </c:spPr>
      </c:valAx>
      <c:valAx>
        <c:axId val="31367459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319037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>
                <a:solidFill>
                  <a:srgbClr val="3c3c3c"/>
                </a:solidFill>
              </a:rPr>
              <a:t>Total Runtime vs. Percentage of Boundary objects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Sheet1!$C$84</c:f>
              <c:strCache>
                <c:ptCount val="1"/>
                <c:pt idx="0">
                  <c:v>First Mapper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/>
          <c:xVal>
            <c:numRef>
              <c:f>Sheet1!$H$83:$N$83</c:f>
              <c:numCache>
                <c:formatCode>General</c:formatCode>
                <c:ptCount val="7"/>
                <c:pt idx="0">
                  <c:v>0.03502</c:v>
                </c:pt>
                <c:pt idx="1">
                  <c:v>0.0512378674919117</c:v>
                </c:pt>
                <c:pt idx="2">
                  <c:v>0.0524</c:v>
                </c:pt>
                <c:pt idx="3">
                  <c:v>0.0735</c:v>
                </c:pt>
                <c:pt idx="4">
                  <c:v>0.103284568856379</c:v>
                </c:pt>
                <c:pt idx="5">
                  <c:v>0.145</c:v>
                </c:pt>
                <c:pt idx="6">
                  <c:v>0.201821634547756</c:v>
                </c:pt>
              </c:numCache>
            </c:numRef>
          </c:xVal>
          <c:yVal>
            <c:numRef>
              <c:f>Sheet1!$H$84:$N$84</c:f>
              <c:numCache>
                <c:formatCode>General</c:formatCode>
                <c:ptCount val="7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</c:numCache>
            </c:numRef>
          </c:yVal>
        </c:ser>
        <c:ser>
          <c:idx val="1"/>
          <c:order val="1"/>
          <c:tx>
            <c:strRef>
              <c:f>Sheet1!$C$85</c:f>
              <c:strCache>
                <c:ptCount val="1"/>
                <c:pt idx="0">
                  <c:v>First Reducer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/>
          <c:xVal>
            <c:numRef>
              <c:f>Sheet1!$H$83:$N$83</c:f>
              <c:numCache>
                <c:formatCode>General</c:formatCode>
                <c:ptCount val="7"/>
                <c:pt idx="0">
                  <c:v>0.03502</c:v>
                </c:pt>
                <c:pt idx="1">
                  <c:v>0.0512378674919117</c:v>
                </c:pt>
                <c:pt idx="2">
                  <c:v>0.0524</c:v>
                </c:pt>
                <c:pt idx="3">
                  <c:v>0.0735</c:v>
                </c:pt>
                <c:pt idx="4">
                  <c:v>0.103284568856379</c:v>
                </c:pt>
                <c:pt idx="5">
                  <c:v>0.145</c:v>
                </c:pt>
                <c:pt idx="6">
                  <c:v>0.201821634547756</c:v>
                </c:pt>
              </c:numCache>
            </c:numRef>
          </c:xVal>
          <c:yVal>
            <c:numRef>
              <c:f>Sheet1!$H$85:$N$85</c:f>
              <c:numCache>
                <c:formatCode>General</c:formatCode>
                <c:ptCount val="7"/>
                <c:pt idx="0">
                  <c:v>272</c:v>
                </c:pt>
                <c:pt idx="1">
                  <c:v>274</c:v>
                </c:pt>
                <c:pt idx="2">
                  <c:v>276</c:v>
                </c:pt>
                <c:pt idx="3">
                  <c:v>277</c:v>
                </c:pt>
                <c:pt idx="4">
                  <c:v>282</c:v>
                </c:pt>
                <c:pt idx="5">
                  <c:v>304</c:v>
                </c:pt>
                <c:pt idx="6">
                  <c:v>344</c:v>
                </c:pt>
              </c:numCache>
            </c:numRef>
          </c:yVal>
        </c:ser>
        <c:ser>
          <c:idx val="2"/>
          <c:order val="2"/>
          <c:tx>
            <c:strRef>
              <c:f>Sheet1!$C$86</c:f>
              <c:strCache>
                <c:ptCount val="1"/>
                <c:pt idx="0">
                  <c:v>Second MapReduce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/>
          <c:xVal>
            <c:numRef>
              <c:f>Sheet1!$H$83:$N$83</c:f>
              <c:numCache>
                <c:formatCode>General</c:formatCode>
                <c:ptCount val="7"/>
                <c:pt idx="0">
                  <c:v>0.03502</c:v>
                </c:pt>
                <c:pt idx="1">
                  <c:v>0.0512378674919117</c:v>
                </c:pt>
                <c:pt idx="2">
                  <c:v>0.0524</c:v>
                </c:pt>
                <c:pt idx="3">
                  <c:v>0.0735</c:v>
                </c:pt>
                <c:pt idx="4">
                  <c:v>0.103284568856379</c:v>
                </c:pt>
                <c:pt idx="5">
                  <c:v>0.145</c:v>
                </c:pt>
                <c:pt idx="6">
                  <c:v>0.201821634547756</c:v>
                </c:pt>
              </c:numCache>
            </c:numRef>
          </c:xVal>
          <c:yVal>
            <c:numRef>
              <c:f>Sheet1!$H$86:$N$86</c:f>
              <c:numCache>
                <c:formatCode>General</c:formatCode>
                <c:ptCount val="7"/>
                <c:pt idx="0">
                  <c:v>53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56</c:v>
                </c:pt>
                <c:pt idx="6">
                  <c:v>60</c:v>
                </c:pt>
              </c:numCache>
            </c:numRef>
          </c:yVal>
        </c:ser>
        <c:axId val="47700698"/>
        <c:axId val="41461683"/>
      </c:scatterChart>
      <c:valAx>
        <c:axId val="47700698"/>
        <c:scaling>
          <c:orientation val="minMax"/>
        </c:scaling>
        <c:axPos val="b"/>
        <c:majorTickMark val="out"/>
        <c:minorTickMark val="none"/>
        <c:tickLblPos val="nextTo"/>
        <c:crossAx val="41461683"/>
        <c:crossesAt val="0"/>
        <c:spPr>
          <a:ln>
            <a:solidFill>
              <a:srgbClr val="b3b3b3"/>
            </a:solidFill>
          </a:ln>
        </c:spPr>
      </c:valAx>
      <c:valAx>
        <c:axId val="4146168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770069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No object equalization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Sheet1!$A$94</c:f>
              <c:strCache>
                <c:ptCount val="1"/>
                <c:pt idx="0">
                  <c:v>First Mapper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Sheet1!$B$93:$H$93</c:f>
              <c:strCache>
                <c:ptCount val="7"/>
                <c:pt idx="0">
                  <c:v>0.00%</c:v>
                </c:pt>
                <c:pt idx="1">
                  <c:v>1.29%</c:v>
                </c:pt>
                <c:pt idx="2">
                  <c:v>2.56%</c:v>
                </c:pt>
                <c:pt idx="3">
                  <c:v>3.78%</c:v>
                </c:pt>
                <c:pt idx="4">
                  <c:v>4.99%</c:v>
                </c:pt>
                <c:pt idx="5">
                  <c:v>6.16%</c:v>
                </c:pt>
                <c:pt idx="6">
                  <c:v>7.30%</c:v>
                </c:pt>
              </c:strCache>
            </c:strRef>
          </c:cat>
          <c:yVal>
            <c:numRef>
              <c:f>Sheet1!$B$94:$H$94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82</c:v>
                </c:pt>
                <c:pt idx="6">
                  <c:v>84</c:v>
                </c:pt>
              </c:numCache>
            </c:numRef>
          </c:yVal>
        </c:ser>
        <c:ser>
          <c:idx val="1"/>
          <c:order val="1"/>
          <c:tx>
            <c:strRef>
              <c:f>Sheet1!$A$95</c:f>
              <c:strCache>
                <c:ptCount val="1"/>
                <c:pt idx="0">
                  <c:v>First Reducer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Sheet1!$B$93:$H$93</c:f>
              <c:strCache>
                <c:ptCount val="7"/>
                <c:pt idx="0">
                  <c:v>0.00%</c:v>
                </c:pt>
                <c:pt idx="1">
                  <c:v>1.29%</c:v>
                </c:pt>
                <c:pt idx="2">
                  <c:v>2.56%</c:v>
                </c:pt>
                <c:pt idx="3">
                  <c:v>3.78%</c:v>
                </c:pt>
                <c:pt idx="4">
                  <c:v>4.99%</c:v>
                </c:pt>
                <c:pt idx="5">
                  <c:v>6.16%</c:v>
                </c:pt>
                <c:pt idx="6">
                  <c:v>7.30%</c:v>
                </c:pt>
              </c:strCache>
            </c:strRef>
          </c:cat>
          <c:yVal>
            <c:numRef>
              <c:f>Sheet1!$B$95:$H$95</c:f>
              <c:numCache>
                <c:formatCode>General</c:formatCode>
                <c:ptCount val="7"/>
                <c:pt idx="0">
                  <c:v>240</c:v>
                </c:pt>
                <c:pt idx="1">
                  <c:v>282</c:v>
                </c:pt>
                <c:pt idx="2">
                  <c:v>318</c:v>
                </c:pt>
                <c:pt idx="3">
                  <c:v>342</c:v>
                </c:pt>
                <c:pt idx="4">
                  <c:v>362</c:v>
                </c:pt>
                <c:pt idx="5">
                  <c:v>368</c:v>
                </c:pt>
                <c:pt idx="6">
                  <c:v>379</c:v>
                </c:pt>
              </c:numCache>
            </c:numRef>
          </c:yVal>
        </c:ser>
        <c:ser>
          <c:idx val="2"/>
          <c:order val="2"/>
          <c:tx>
            <c:strRef>
              <c:f>Sheet1!$A$96</c:f>
              <c:strCache>
                <c:ptCount val="1"/>
                <c:pt idx="0">
                  <c:v>Second MapReduce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Sheet1!$B$93:$H$93</c:f>
              <c:strCache>
                <c:ptCount val="7"/>
                <c:pt idx="0">
                  <c:v>0.00%</c:v>
                </c:pt>
                <c:pt idx="1">
                  <c:v>1.29%</c:v>
                </c:pt>
                <c:pt idx="2">
                  <c:v>2.56%</c:v>
                </c:pt>
                <c:pt idx="3">
                  <c:v>3.78%</c:v>
                </c:pt>
                <c:pt idx="4">
                  <c:v>4.99%</c:v>
                </c:pt>
                <c:pt idx="5">
                  <c:v>6.16%</c:v>
                </c:pt>
                <c:pt idx="6">
                  <c:v>7.30%</c:v>
                </c:pt>
              </c:strCache>
            </c:strRef>
          </c:cat>
          <c:yVal>
            <c:numRef>
              <c:f>Sheet1!$B$96:$H$96</c:f>
              <c:numCache>
                <c:formatCode>General</c:formatCode>
                <c:ptCount val="7"/>
                <c:pt idx="0">
                  <c:v>54</c:v>
                </c:pt>
                <c:pt idx="1">
                  <c:v>55</c:v>
                </c:pt>
                <c:pt idx="2">
                  <c:v>55</c:v>
                </c:pt>
                <c:pt idx="3">
                  <c:v>56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</c:numCache>
            </c:numRef>
          </c:yVal>
        </c:ser>
        <c:axId val="80290942"/>
        <c:axId val="88363106"/>
      </c:scatterChart>
      <c:valAx>
        <c:axId val="80290942"/>
        <c:scaling>
          <c:orientation val="minMax"/>
        </c:scaling>
        <c:axPos val="b"/>
        <c:majorTickMark val="out"/>
        <c:minorTickMark val="none"/>
        <c:tickLblPos val="nextTo"/>
        <c:crossAx val="88363106"/>
        <c:crosses val="autoZero"/>
        <c:spPr>
          <a:ln>
            <a:solidFill>
              <a:srgbClr val="b3b3b3"/>
            </a:solidFill>
          </a:ln>
        </c:spPr>
      </c:valAx>
      <c:valAx>
        <c:axId val="8836310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0290942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With object # equalization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Sheet1!$A$102</c:f>
              <c:strCache>
                <c:ptCount val="1"/>
                <c:pt idx="0">
                  <c:v>First Mapper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Sheet1!$B$101:$H$101</c:f>
              <c:strCache>
                <c:ptCount val="7"/>
                <c:pt idx="0">
                  <c:v>0.00%</c:v>
                </c:pt>
                <c:pt idx="1">
                  <c:v>1.29%</c:v>
                </c:pt>
                <c:pt idx="2">
                  <c:v>2.56%</c:v>
                </c:pt>
                <c:pt idx="3">
                  <c:v>3.78%</c:v>
                </c:pt>
                <c:pt idx="4">
                  <c:v>4.99%</c:v>
                </c:pt>
                <c:pt idx="5">
                  <c:v>6.16%</c:v>
                </c:pt>
                <c:pt idx="6">
                  <c:v>7.30%</c:v>
                </c:pt>
              </c:strCache>
            </c:strRef>
          </c:cat>
          <c:yVal>
            <c:numRef>
              <c:f>Sheet1!$B$102:$H$102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82</c:v>
                </c:pt>
                <c:pt idx="6">
                  <c:v>84</c:v>
                </c:pt>
              </c:numCache>
            </c:numRef>
          </c:yVal>
        </c:ser>
        <c:ser>
          <c:idx val="1"/>
          <c:order val="1"/>
          <c:tx>
            <c:strRef>
              <c:f>Sheet1!$A$103</c:f>
              <c:strCache>
                <c:ptCount val="1"/>
                <c:pt idx="0">
                  <c:v>First Reducer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Sheet1!$B$101:$H$101</c:f>
              <c:strCache>
                <c:ptCount val="7"/>
                <c:pt idx="0">
                  <c:v>0.00%</c:v>
                </c:pt>
                <c:pt idx="1">
                  <c:v>1.29%</c:v>
                </c:pt>
                <c:pt idx="2">
                  <c:v>2.56%</c:v>
                </c:pt>
                <c:pt idx="3">
                  <c:v>3.78%</c:v>
                </c:pt>
                <c:pt idx="4">
                  <c:v>4.99%</c:v>
                </c:pt>
                <c:pt idx="5">
                  <c:v>6.16%</c:v>
                </c:pt>
                <c:pt idx="6">
                  <c:v>7.30%</c:v>
                </c:pt>
              </c:strCache>
            </c:strRef>
          </c:cat>
          <c:yVal>
            <c:numRef>
              <c:f>Sheet1!$B$103:$H$103</c:f>
              <c:numCache>
                <c:formatCode>General</c:formatCode>
                <c:ptCount val="7"/>
                <c:pt idx="0">
                  <c:v>258.96</c:v>
                </c:pt>
                <c:pt idx="1">
                  <c:v>300.33</c:v>
                </c:pt>
                <c:pt idx="2">
                  <c:v>334.218</c:v>
                </c:pt>
                <c:pt idx="3">
                  <c:v>354.996</c:v>
                </c:pt>
                <c:pt idx="4">
                  <c:v>371.05</c:v>
                </c:pt>
                <c:pt idx="5">
                  <c:v>372.5264</c:v>
                </c:pt>
                <c:pt idx="6">
                  <c:v>379</c:v>
                </c:pt>
              </c:numCache>
            </c:numRef>
          </c:yVal>
        </c:ser>
        <c:ser>
          <c:idx val="2"/>
          <c:order val="2"/>
          <c:tx>
            <c:strRef>
              <c:f>Sheet1!$A$104</c:f>
              <c:strCache>
                <c:ptCount val="1"/>
                <c:pt idx="0">
                  <c:v>Second MapReduce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Sheet1!$B$101:$H$101</c:f>
              <c:strCache>
                <c:ptCount val="7"/>
                <c:pt idx="0">
                  <c:v>0.00%</c:v>
                </c:pt>
                <c:pt idx="1">
                  <c:v>1.29%</c:v>
                </c:pt>
                <c:pt idx="2">
                  <c:v>2.56%</c:v>
                </c:pt>
                <c:pt idx="3">
                  <c:v>3.78%</c:v>
                </c:pt>
                <c:pt idx="4">
                  <c:v>4.99%</c:v>
                </c:pt>
                <c:pt idx="5">
                  <c:v>6.16%</c:v>
                </c:pt>
                <c:pt idx="6">
                  <c:v>7.30%</c:v>
                </c:pt>
              </c:strCache>
            </c:strRef>
          </c:cat>
          <c:yVal>
            <c:numRef>
              <c:f>Sheet1!$B$104:$H$104</c:f>
              <c:numCache>
                <c:formatCode>General</c:formatCode>
                <c:ptCount val="7"/>
                <c:pt idx="0">
                  <c:v>54</c:v>
                </c:pt>
                <c:pt idx="1">
                  <c:v>55</c:v>
                </c:pt>
                <c:pt idx="2">
                  <c:v>55</c:v>
                </c:pt>
                <c:pt idx="3">
                  <c:v>56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</c:numCache>
            </c:numRef>
          </c:yVal>
        </c:ser>
        <c:axId val="51687163"/>
        <c:axId val="19902499"/>
      </c:scatterChart>
      <c:valAx>
        <c:axId val="51687163"/>
        <c:scaling>
          <c:orientation val="minMax"/>
        </c:scaling>
        <c:axPos val="b"/>
        <c:majorTickMark val="out"/>
        <c:minorTickMark val="none"/>
        <c:tickLblPos val="nextTo"/>
        <c:crossAx val="19902499"/>
        <c:crosses val="autoZero"/>
        <c:spPr>
          <a:ln>
            <a:solidFill>
              <a:srgbClr val="b3b3b3"/>
            </a:solidFill>
          </a:ln>
        </c:spPr>
      </c:valAx>
      <c:valAx>
        <c:axId val="19902499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1687163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19</xdr:col>
      <xdr:colOff>801720</xdr:colOff>
      <xdr:row>49</xdr:row>
      <xdr:rowOff>93960</xdr:rowOff>
    </xdr:from>
    <xdr:to>
      <xdr:col>31</xdr:col>
      <xdr:colOff>478800</xdr:colOff>
      <xdr:row>75</xdr:row>
      <xdr:rowOff>67680</xdr:rowOff>
    </xdr:to>
    <xdr:graphicFrame>
      <xdr:nvGraphicFramePr>
        <xdr:cNvPr id="0" name="Chart 2"/>
        <xdr:cNvGraphicFramePr/>
      </xdr:nvGraphicFramePr>
      <xdr:xfrm>
        <a:off x="16250400" y="8868960"/>
        <a:ext cx="8911800" cy="463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128520</xdr:colOff>
      <xdr:row>1</xdr:row>
      <xdr:rowOff>2880</xdr:rowOff>
    </xdr:from>
    <xdr:to>
      <xdr:col>5</xdr:col>
      <xdr:colOff>707400</xdr:colOff>
      <xdr:row>19</xdr:row>
      <xdr:rowOff>16200</xdr:rowOff>
    </xdr:to>
    <xdr:graphicFrame>
      <xdr:nvGraphicFramePr>
        <xdr:cNvPr id="1" name="Chart 4"/>
        <xdr:cNvGraphicFramePr/>
      </xdr:nvGraphicFramePr>
      <xdr:xfrm>
        <a:off x="128520" y="181800"/>
        <a:ext cx="57628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76320</xdr:colOff>
      <xdr:row>65</xdr:row>
      <xdr:rowOff>29880</xdr:rowOff>
    </xdr:from>
    <xdr:to>
      <xdr:col>19</xdr:col>
      <xdr:colOff>263520</xdr:colOff>
      <xdr:row>89</xdr:row>
      <xdr:rowOff>149040</xdr:rowOff>
    </xdr:to>
    <xdr:graphicFrame>
      <xdr:nvGraphicFramePr>
        <xdr:cNvPr id="2" name="Chart 5"/>
        <xdr:cNvGraphicFramePr/>
      </xdr:nvGraphicFramePr>
      <xdr:xfrm>
        <a:off x="8698320" y="11671920"/>
        <a:ext cx="7013880" cy="441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671040</xdr:colOff>
      <xdr:row>0</xdr:row>
      <xdr:rowOff>0</xdr:rowOff>
    </xdr:from>
    <xdr:to>
      <xdr:col>18</xdr:col>
      <xdr:colOff>158400</xdr:colOff>
      <xdr:row>26</xdr:row>
      <xdr:rowOff>150120</xdr:rowOff>
    </xdr:to>
    <xdr:graphicFrame>
      <xdr:nvGraphicFramePr>
        <xdr:cNvPr id="3" name="Chart 6"/>
        <xdr:cNvGraphicFramePr/>
      </xdr:nvGraphicFramePr>
      <xdr:xfrm>
        <a:off x="7667280" y="0"/>
        <a:ext cx="7499160" cy="480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294480</xdr:colOff>
      <xdr:row>82</xdr:row>
      <xdr:rowOff>168120</xdr:rowOff>
    </xdr:from>
    <xdr:to>
      <xdr:col>16</xdr:col>
      <xdr:colOff>480960</xdr:colOff>
      <xdr:row>101</xdr:row>
      <xdr:rowOff>3960</xdr:rowOff>
    </xdr:to>
    <xdr:graphicFrame>
      <xdr:nvGraphicFramePr>
        <xdr:cNvPr id="4" name=""/>
        <xdr:cNvGraphicFramePr/>
      </xdr:nvGraphicFramePr>
      <xdr:xfrm>
        <a:off x="8103600" y="14855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56520</xdr:colOff>
      <xdr:row>81</xdr:row>
      <xdr:rowOff>169200</xdr:rowOff>
    </xdr:from>
    <xdr:to>
      <xdr:col>7</xdr:col>
      <xdr:colOff>195120</xdr:colOff>
      <xdr:row>99</xdr:row>
      <xdr:rowOff>178920</xdr:rowOff>
    </xdr:to>
    <xdr:graphicFrame>
      <xdr:nvGraphicFramePr>
        <xdr:cNvPr id="5" name=""/>
        <xdr:cNvGraphicFramePr/>
      </xdr:nvGraphicFramePr>
      <xdr:xfrm>
        <a:off x="1428480" y="14677560"/>
        <a:ext cx="576288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6"/>
  <sheetViews>
    <sheetView colorId="64" defaultGridColor="true" rightToLeft="false" showFormulas="false" showGridLines="true" showOutlineSymbols="true" showRowColHeaders="true" showZeros="true" tabSelected="true" topLeftCell="A81" view="normal" windowProtection="false" workbookViewId="0" zoomScale="100" zoomScaleNormal="100" zoomScalePageLayoutView="100">
      <selection activeCell="H104" activeCellId="0" pane="topLeft" sqref="H104"/>
    </sheetView>
  </sheetViews>
  <cols>
    <col collapsed="false" hidden="false" max="1" min="1" style="0" width="19.5450980392157"/>
    <col collapsed="false" hidden="false" max="2" min="2" style="0" width="11.5764705882353"/>
    <col collapsed="false" hidden="false" max="3" min="3" style="0" width="8.65490196078431"/>
    <col collapsed="false" hidden="false" max="5" min="4" style="0" width="17.0313725490196"/>
    <col collapsed="false" hidden="false" max="6" min="6" style="0" width="11.5764705882353"/>
    <col collapsed="false" hidden="false" max="7" min="7" style="0" width="14.2352941176471"/>
    <col collapsed="false" hidden="false" max="9" min="8" style="0" width="11.5764705882353"/>
    <col collapsed="false" hidden="false" max="10" min="10" style="0" width="11.0235294117647"/>
    <col collapsed="false" hidden="false" max="11" min="11" style="0" width="11.5764705882353"/>
    <col collapsed="false" hidden="false" max="12" min="12" style="0" width="7.25490196078431"/>
    <col collapsed="false" hidden="false" max="13" min="13" style="0" width="10.6078431372549"/>
    <col collapsed="false" hidden="false" max="15" min="14" style="0" width="11.5764705882353"/>
    <col collapsed="false" hidden="false" max="16" min="16" style="0" width="4.18823529411765"/>
    <col collapsed="false" hidden="false" max="18" min="17" style="0" width="11.5764705882353"/>
    <col collapsed="false" hidden="false" max="19" min="19" style="0" width="6.27843137254902"/>
    <col collapsed="false" hidden="false" max="21" min="20" style="0" width="11.5764705882353"/>
    <col collapsed="false" hidden="false" max="22" min="22" style="0" width="4.18823529411765"/>
    <col collapsed="false" hidden="false" max="1025" min="23" style="0" width="11.5764705882353"/>
  </cols>
  <sheetData>
    <row collapsed="false" customFormat="false" customHeight="false" hidden="false" ht="14.1" outlineLevel="0" r="1">
      <c r="F1" s="0" t="n">
        <v>1024</v>
      </c>
    </row>
    <row collapsed="false" customFormat="false" customHeight="false" hidden="false" ht="14.15" outlineLevel="0" r="2">
      <c r="A2" s="0" t="s">
        <v>0</v>
      </c>
      <c r="B2" s="0" t="s">
        <v>1</v>
      </c>
      <c r="E2" s="0" t="s">
        <v>2</v>
      </c>
      <c r="F2" s="0" t="n">
        <v>2</v>
      </c>
      <c r="I2" s="0" t="n">
        <v>4</v>
      </c>
      <c r="L2" s="0" t="n">
        <v>5</v>
      </c>
      <c r="O2" s="0" t="n">
        <v>6</v>
      </c>
      <c r="R2" s="0" t="n">
        <v>7</v>
      </c>
      <c r="U2" s="0" t="n">
        <v>8</v>
      </c>
      <c r="X2" s="0" t="n">
        <v>9</v>
      </c>
    </row>
    <row collapsed="false" customFormat="false" customHeight="false" hidden="false" ht="14.1" outlineLevel="0" r="3">
      <c r="E3" s="0" t="s">
        <v>3</v>
      </c>
      <c r="F3" s="0" t="n">
        <v>0.0493895</v>
      </c>
      <c r="H3" s="0" t="s">
        <v>4</v>
      </c>
      <c r="I3" s="0" t="n">
        <v>0.09413</v>
      </c>
      <c r="K3" s="0" t="s">
        <v>5</v>
      </c>
      <c r="L3" s="0" t="n">
        <v>0.114957</v>
      </c>
      <c r="N3" s="0" t="s">
        <v>6</v>
      </c>
      <c r="O3" s="0" t="n">
        <v>0.134848</v>
      </c>
      <c r="Q3" s="0" t="s">
        <v>7</v>
      </c>
      <c r="R3" s="0" t="n">
        <v>0.153865</v>
      </c>
      <c r="T3" s="0" t="s">
        <v>8</v>
      </c>
      <c r="U3" s="0" t="n">
        <v>0.172064</v>
      </c>
      <c r="W3" s="0" t="s">
        <v>9</v>
      </c>
      <c r="X3" s="0" t="n">
        <v>0.189496</v>
      </c>
    </row>
    <row collapsed="false" customFormat="false" customHeight="false" hidden="false" ht="14.1" outlineLevel="0" r="4">
      <c r="E4" s="0" t="s">
        <v>10</v>
      </c>
      <c r="F4" s="0" t="n">
        <v>0.0531476</v>
      </c>
      <c r="H4" s="0" t="s">
        <v>11</v>
      </c>
      <c r="I4" s="0" t="n">
        <v>0.100931</v>
      </c>
      <c r="K4" s="0" t="s">
        <v>12</v>
      </c>
      <c r="L4" s="0" t="n">
        <v>0.123059</v>
      </c>
      <c r="N4" s="0" t="s">
        <v>13</v>
      </c>
      <c r="O4" s="0" t="n">
        <v>0.144123</v>
      </c>
      <c r="Q4" s="0" t="s">
        <v>14</v>
      </c>
      <c r="R4" s="0" t="n">
        <v>0.1642</v>
      </c>
      <c r="T4" s="0" t="s">
        <v>15</v>
      </c>
      <c r="U4" s="0" t="n">
        <v>0.183356</v>
      </c>
      <c r="W4" s="0" t="s">
        <v>16</v>
      </c>
      <c r="X4" s="0" t="n">
        <v>0.201653</v>
      </c>
    </row>
    <row collapsed="false" customFormat="false" customHeight="false" hidden="false" ht="14.1" outlineLevel="0" r="5">
      <c r="E5" s="0" t="s">
        <v>17</v>
      </c>
      <c r="F5" s="0" t="n">
        <v>0.0472967</v>
      </c>
      <c r="H5" s="0" t="s">
        <v>18</v>
      </c>
      <c r="I5" s="0" t="n">
        <v>0.0903215</v>
      </c>
      <c r="K5" s="0" t="s">
        <v>19</v>
      </c>
      <c r="L5" s="0" t="n">
        <v>0.110409</v>
      </c>
      <c r="N5" s="0" t="s">
        <v>20</v>
      </c>
      <c r="O5" s="0" t="n">
        <v>0.129628</v>
      </c>
      <c r="Q5" s="0" t="s">
        <v>21</v>
      </c>
      <c r="R5" s="0" t="n">
        <v>0.148035</v>
      </c>
      <c r="T5" s="0" t="s">
        <v>22</v>
      </c>
      <c r="U5" s="0" t="n">
        <v>0.165679</v>
      </c>
      <c r="W5" s="0" t="s">
        <v>23</v>
      </c>
      <c r="X5" s="0" t="n">
        <v>0.182607</v>
      </c>
    </row>
    <row collapsed="false" customFormat="false" customHeight="false" hidden="false" ht="14.1" outlineLevel="0" r="6">
      <c r="E6" s="0" t="s">
        <v>24</v>
      </c>
      <c r="F6" s="0" t="n">
        <v>0.051566</v>
      </c>
      <c r="H6" s="0" t="s">
        <v>25</v>
      </c>
      <c r="I6" s="0" t="n">
        <v>0.0980747</v>
      </c>
      <c r="K6" s="0" t="s">
        <v>26</v>
      </c>
      <c r="L6" s="0" t="n">
        <v>0.119659</v>
      </c>
      <c r="N6" s="0" t="s">
        <v>27</v>
      </c>
      <c r="O6" s="0" t="n">
        <v>0.140235</v>
      </c>
      <c r="Q6" s="0" t="s">
        <v>28</v>
      </c>
      <c r="R6" s="0" t="n">
        <v>0.159871</v>
      </c>
      <c r="T6" s="0" t="s">
        <v>29</v>
      </c>
      <c r="U6" s="0" t="n">
        <v>0.17863</v>
      </c>
      <c r="W6" s="0" t="s">
        <v>30</v>
      </c>
      <c r="X6" s="0" t="n">
        <v>0.19657</v>
      </c>
    </row>
    <row collapsed="false" customFormat="false" customHeight="false" hidden="false" ht="14.1" outlineLevel="0" r="7">
      <c r="E7" s="0" t="s">
        <v>31</v>
      </c>
      <c r="F7" s="0" t="n">
        <v>0.0522779</v>
      </c>
      <c r="H7" s="0" t="s">
        <v>32</v>
      </c>
      <c r="I7" s="0" t="n">
        <v>0.0993614</v>
      </c>
      <c r="K7" s="0" t="s">
        <v>33</v>
      </c>
      <c r="L7" s="0" t="n">
        <v>0.121191</v>
      </c>
      <c r="N7" s="0" t="s">
        <v>34</v>
      </c>
      <c r="O7" s="0" t="n">
        <v>0.141988</v>
      </c>
      <c r="Q7" s="0" t="s">
        <v>35</v>
      </c>
      <c r="R7" s="0" t="n">
        <v>0.161823</v>
      </c>
      <c r="T7" s="0" t="s">
        <v>36</v>
      </c>
      <c r="U7" s="0" t="n">
        <v>0.180762</v>
      </c>
      <c r="W7" s="0" t="s">
        <v>37</v>
      </c>
      <c r="X7" s="0" t="n">
        <v>0.198864</v>
      </c>
    </row>
    <row collapsed="false" customFormat="false" customHeight="false" hidden="false" ht="14.1" outlineLevel="0" r="8">
      <c r="E8" s="0" t="s">
        <v>38</v>
      </c>
      <c r="F8" s="0" t="n">
        <v>0.0593554</v>
      </c>
      <c r="H8" s="0" t="s">
        <v>39</v>
      </c>
      <c r="I8" s="0" t="n">
        <v>0.112059</v>
      </c>
      <c r="K8" s="0" t="s">
        <v>40</v>
      </c>
      <c r="L8" s="0" t="n">
        <v>0.136257</v>
      </c>
      <c r="N8" s="0" t="s">
        <v>41</v>
      </c>
      <c r="O8" s="0" t="n">
        <v>0.159171</v>
      </c>
      <c r="Q8" s="0" t="s">
        <v>42</v>
      </c>
      <c r="R8" s="0" t="n">
        <v>0.1809</v>
      </c>
      <c r="T8" s="0" t="s">
        <v>43</v>
      </c>
      <c r="U8" s="0" t="n">
        <v>0.201535</v>
      </c>
      <c r="W8" s="0" t="s">
        <v>44</v>
      </c>
      <c r="X8" s="0" t="n">
        <v>0.221156</v>
      </c>
    </row>
    <row collapsed="false" customFormat="false" customHeight="false" hidden="false" ht="14.1" outlineLevel="0" r="9">
      <c r="E9" s="0" t="s">
        <v>45</v>
      </c>
      <c r="F9" s="0" t="n">
        <v>0.057888</v>
      </c>
      <c r="H9" s="0" t="s">
        <v>46</v>
      </c>
      <c r="I9" s="0" t="n">
        <v>0.109441</v>
      </c>
      <c r="K9" s="0" t="s">
        <v>47</v>
      </c>
      <c r="L9" s="0" t="n">
        <v>0.133158</v>
      </c>
      <c r="N9" s="0" t="s">
        <v>48</v>
      </c>
      <c r="O9" s="0" t="n">
        <v>0.155644</v>
      </c>
      <c r="Q9" s="0" t="s">
        <v>49</v>
      </c>
      <c r="R9" s="0" t="n">
        <v>0.176993</v>
      </c>
      <c r="T9" s="0" t="s">
        <v>50</v>
      </c>
      <c r="U9" s="0" t="n">
        <v>0.19729</v>
      </c>
      <c r="W9" s="0" t="s">
        <v>51</v>
      </c>
      <c r="X9" s="0" t="n">
        <v>0.216609</v>
      </c>
    </row>
    <row collapsed="false" customFormat="false" customHeight="false" hidden="false" ht="14.1" outlineLevel="0" r="10">
      <c r="E10" s="0" t="s">
        <v>52</v>
      </c>
      <c r="F10" s="0" t="n">
        <v>0.0631127</v>
      </c>
      <c r="H10" s="0" t="s">
        <v>53</v>
      </c>
      <c r="I10" s="0" t="n">
        <v>0.118732</v>
      </c>
      <c r="K10" s="0" t="s">
        <v>54</v>
      </c>
      <c r="L10" s="0" t="n">
        <v>0.144136</v>
      </c>
      <c r="N10" s="0" t="s">
        <v>55</v>
      </c>
      <c r="O10" s="0" t="n">
        <v>0.168117</v>
      </c>
      <c r="Q10" s="0" t="s">
        <v>56</v>
      </c>
      <c r="R10" s="0" t="n">
        <v>0.190791</v>
      </c>
      <c r="T10" s="0" t="s">
        <v>57</v>
      </c>
      <c r="U10" s="0" t="n">
        <v>0.212262</v>
      </c>
      <c r="W10" s="0" t="s">
        <v>58</v>
      </c>
      <c r="X10" s="0" t="n">
        <v>0.232622</v>
      </c>
    </row>
    <row collapsed="false" customFormat="false" customHeight="false" hidden="false" ht="14.1" outlineLevel="0" r="11">
      <c r="E11" s="0" t="s">
        <v>59</v>
      </c>
      <c r="F11" s="0" t="n">
        <v>0.0451978</v>
      </c>
      <c r="H11" s="0" t="s">
        <v>60</v>
      </c>
      <c r="I11" s="0" t="n">
        <v>0.0864866</v>
      </c>
      <c r="K11" s="0" t="s">
        <v>61</v>
      </c>
      <c r="L11" s="0" t="n">
        <v>0.10582</v>
      </c>
      <c r="N11" s="0" t="s">
        <v>62</v>
      </c>
      <c r="O11" s="0" t="n">
        <v>0.124352</v>
      </c>
      <c r="Q11" s="0" t="s">
        <v>63</v>
      </c>
      <c r="R11" s="0" t="n">
        <v>0.142132</v>
      </c>
      <c r="T11" s="0" t="s">
        <v>64</v>
      </c>
      <c r="U11" s="0" t="n">
        <v>0.159204</v>
      </c>
      <c r="W11" s="0" t="s">
        <v>65</v>
      </c>
      <c r="X11" s="0" t="n">
        <v>0.17561</v>
      </c>
    </row>
    <row collapsed="false" customFormat="false" customHeight="false" hidden="false" ht="14.1" outlineLevel="0" r="12">
      <c r="E12" s="0" t="s">
        <v>66</v>
      </c>
      <c r="F12" s="0" t="n">
        <v>0.0497702</v>
      </c>
      <c r="H12" s="0" t="s">
        <v>67</v>
      </c>
      <c r="I12" s="0" t="n">
        <v>0.0948212</v>
      </c>
      <c r="K12" s="0" t="s">
        <v>68</v>
      </c>
      <c r="L12" s="0" t="n">
        <v>0.115782</v>
      </c>
      <c r="N12" s="0" t="s">
        <v>69</v>
      </c>
      <c r="O12" s="0" t="n">
        <v>0.135794</v>
      </c>
      <c r="Q12" s="0" t="s">
        <v>70</v>
      </c>
      <c r="R12" s="0" t="n">
        <v>0.15492</v>
      </c>
      <c r="T12" s="0" t="s">
        <v>71</v>
      </c>
      <c r="U12" s="0" t="n">
        <v>0.173218</v>
      </c>
      <c r="W12" s="0" t="s">
        <v>72</v>
      </c>
      <c r="X12" s="0" t="n">
        <v>0.19074</v>
      </c>
    </row>
    <row collapsed="false" customFormat="false" customHeight="false" hidden="false" ht="14.1" outlineLevel="0" r="13">
      <c r="E13" s="0" t="s">
        <v>73</v>
      </c>
      <c r="F13" s="0" t="n">
        <v>0.0552355</v>
      </c>
      <c r="H13" s="0" t="s">
        <v>74</v>
      </c>
      <c r="I13" s="0" t="n">
        <v>0.104688</v>
      </c>
      <c r="K13" s="0" t="s">
        <v>75</v>
      </c>
      <c r="L13" s="0" t="n">
        <v>0.127523</v>
      </c>
      <c r="N13" s="0" t="s">
        <v>76</v>
      </c>
      <c r="O13" s="0" t="n">
        <v>0.149222</v>
      </c>
      <c r="Q13" s="0" t="s">
        <v>77</v>
      </c>
      <c r="R13" s="0" t="n">
        <v>0.169867</v>
      </c>
      <c r="T13" s="0" t="s">
        <v>78</v>
      </c>
      <c r="U13" s="0" t="n">
        <v>0.189535</v>
      </c>
      <c r="W13" s="0" t="s">
        <v>79</v>
      </c>
      <c r="X13" s="0" t="n">
        <v>0.208292</v>
      </c>
    </row>
    <row collapsed="false" customFormat="false" customHeight="false" hidden="false" ht="14.1" outlineLevel="0" r="14">
      <c r="E14" s="0" t="s">
        <v>80</v>
      </c>
      <c r="F14" s="0" t="n">
        <v>0.0612552</v>
      </c>
      <c r="H14" s="0" t="s">
        <v>81</v>
      </c>
      <c r="I14" s="0" t="n">
        <v>0.115439</v>
      </c>
      <c r="K14" s="0" t="s">
        <v>82</v>
      </c>
      <c r="L14" s="0" t="n">
        <v>0.140251</v>
      </c>
      <c r="N14" s="0" t="s">
        <v>83</v>
      </c>
      <c r="O14" s="0" t="n">
        <v>0.16371</v>
      </c>
      <c r="Q14" s="0" t="s">
        <v>84</v>
      </c>
      <c r="R14" s="0" t="n">
        <v>0.185922</v>
      </c>
      <c r="T14" s="0" t="s">
        <v>85</v>
      </c>
      <c r="U14" s="0" t="n">
        <v>0.206984</v>
      </c>
      <c r="W14" s="0" t="s">
        <v>86</v>
      </c>
      <c r="X14" s="0" t="n">
        <v>0.226985</v>
      </c>
    </row>
    <row collapsed="false" customFormat="false" customHeight="false" hidden="false" ht="14.1" outlineLevel="0" r="15">
      <c r="E15" s="0" t="s">
        <v>87</v>
      </c>
      <c r="F15" s="0" t="n">
        <v>0.0469623</v>
      </c>
      <c r="H15" s="0" t="s">
        <v>88</v>
      </c>
      <c r="I15" s="0" t="n">
        <v>0.0897116</v>
      </c>
      <c r="K15" s="0" t="s">
        <v>89</v>
      </c>
      <c r="L15" s="0" t="n">
        <v>0.10968</v>
      </c>
      <c r="N15" s="0" t="s">
        <v>90</v>
      </c>
      <c r="O15" s="0" t="n">
        <v>0.12879</v>
      </c>
      <c r="Q15" s="0" t="s">
        <v>91</v>
      </c>
      <c r="R15" s="0" t="n">
        <v>0.147098</v>
      </c>
      <c r="T15" s="0" t="s">
        <v>92</v>
      </c>
      <c r="U15" s="0" t="n">
        <v>0.164652</v>
      </c>
      <c r="W15" s="0" t="s">
        <v>93</v>
      </c>
      <c r="X15" s="0" t="n">
        <v>0.181498</v>
      </c>
    </row>
    <row collapsed="false" customFormat="false" customHeight="false" hidden="false" ht="14.1" outlineLevel="0" r="16">
      <c r="E16" s="0" t="s">
        <v>94</v>
      </c>
      <c r="F16" s="0" t="n">
        <v>0.0508061</v>
      </c>
      <c r="H16" s="0" t="s">
        <v>95</v>
      </c>
      <c r="I16" s="0" t="n">
        <v>0.0966993</v>
      </c>
      <c r="K16" s="0" t="s">
        <v>96</v>
      </c>
      <c r="L16" s="0" t="n">
        <v>0.118021</v>
      </c>
      <c r="N16" s="0" t="s">
        <v>97</v>
      </c>
      <c r="O16" s="0" t="n">
        <v>0.138359</v>
      </c>
      <c r="Q16" s="0" t="s">
        <v>98</v>
      </c>
      <c r="R16" s="0" t="n">
        <v>0.157781</v>
      </c>
      <c r="T16" s="0" t="s">
        <v>99</v>
      </c>
      <c r="U16" s="0" t="n">
        <v>0.176346</v>
      </c>
      <c r="W16" s="0" t="s">
        <v>100</v>
      </c>
      <c r="X16" s="0" t="n">
        <v>0.194111</v>
      </c>
    </row>
    <row collapsed="false" customFormat="false" customHeight="false" hidden="false" ht="14.1" outlineLevel="0" r="17">
      <c r="E17" s="0" t="s">
        <v>101</v>
      </c>
      <c r="F17" s="0" t="n">
        <v>0.0511924</v>
      </c>
      <c r="H17" s="0" t="s">
        <v>102</v>
      </c>
      <c r="I17" s="0" t="n">
        <v>0.0973987</v>
      </c>
      <c r="K17" s="0" t="s">
        <v>103</v>
      </c>
      <c r="L17" s="0" t="n">
        <v>0.118854</v>
      </c>
      <c r="N17" s="0" t="s">
        <v>104</v>
      </c>
      <c r="O17" s="0" t="n">
        <v>0.139314</v>
      </c>
      <c r="Q17" s="0" t="s">
        <v>105</v>
      </c>
      <c r="R17" s="0" t="n">
        <v>0.158844</v>
      </c>
      <c r="T17" s="0" t="s">
        <v>106</v>
      </c>
      <c r="U17" s="0" t="n">
        <v>0.177508</v>
      </c>
      <c r="W17" s="0" t="s">
        <v>107</v>
      </c>
      <c r="X17" s="0" t="n">
        <v>0.195362</v>
      </c>
    </row>
    <row collapsed="false" customFormat="false" customHeight="false" hidden="false" ht="14.1" outlineLevel="0" r="18">
      <c r="E18" s="0" t="s">
        <v>108</v>
      </c>
      <c r="F18" s="0" t="n">
        <v>0.0567086</v>
      </c>
      <c r="H18" s="0" t="s">
        <v>109</v>
      </c>
      <c r="I18" s="0" t="n">
        <v>0.107331</v>
      </c>
      <c r="K18" s="0" t="s">
        <v>110</v>
      </c>
      <c r="L18" s="0" t="n">
        <v>0.130657</v>
      </c>
      <c r="N18" s="0" t="s">
        <v>111</v>
      </c>
      <c r="O18" s="0" t="n">
        <v>0.152796</v>
      </c>
      <c r="Q18" s="0" t="s">
        <v>112</v>
      </c>
      <c r="R18" s="0" t="n">
        <v>0.173835</v>
      </c>
      <c r="T18" s="0" t="s">
        <v>113</v>
      </c>
      <c r="U18" s="0" t="n">
        <v>0.193855</v>
      </c>
      <c r="W18" s="0" t="s">
        <v>114</v>
      </c>
      <c r="X18" s="0" t="n">
        <v>0.212927</v>
      </c>
    </row>
    <row collapsed="false" customFormat="false" customHeight="false" hidden="false" ht="14.1" outlineLevel="0" r="19">
      <c r="E19" s="0" t="s">
        <v>115</v>
      </c>
      <c r="F19" s="0" t="n">
        <v>0.0426037</v>
      </c>
      <c r="H19" s="0" t="s">
        <v>116</v>
      </c>
      <c r="I19" s="0" t="n">
        <v>0.0817256</v>
      </c>
      <c r="K19" s="0" t="s">
        <v>117</v>
      </c>
      <c r="L19" s="0" t="n">
        <v>0.100112</v>
      </c>
      <c r="N19" s="0" t="s">
        <v>118</v>
      </c>
      <c r="O19" s="0" t="n">
        <v>0.117776</v>
      </c>
      <c r="Q19" s="0" t="s">
        <v>119</v>
      </c>
      <c r="R19" s="0" t="n">
        <v>0.13476</v>
      </c>
      <c r="T19" s="0" t="s">
        <v>120</v>
      </c>
      <c r="U19" s="0" t="n">
        <v>0.151102</v>
      </c>
      <c r="W19" s="0" t="s">
        <v>121</v>
      </c>
      <c r="X19" s="0" t="n">
        <v>0.166839</v>
      </c>
    </row>
    <row collapsed="false" customFormat="false" customHeight="false" hidden="false" ht="14.1" outlineLevel="0" r="20">
      <c r="E20" s="0" t="s">
        <v>122</v>
      </c>
      <c r="F20" s="0" t="n">
        <v>0.0478453</v>
      </c>
      <c r="H20" s="0" t="s">
        <v>123</v>
      </c>
      <c r="I20" s="0" t="n">
        <v>0.0913213</v>
      </c>
      <c r="K20" s="0" t="s">
        <v>124</v>
      </c>
      <c r="L20" s="0" t="n">
        <v>0.111604</v>
      </c>
      <c r="N20" s="0" t="s">
        <v>125</v>
      </c>
      <c r="O20" s="0" t="n">
        <v>0.131</v>
      </c>
      <c r="Q20" s="0" t="s">
        <v>126</v>
      </c>
      <c r="R20" s="0" t="n">
        <v>0.149568</v>
      </c>
      <c r="T20" s="0" t="s">
        <v>127</v>
      </c>
      <c r="U20" s="0" t="n">
        <v>0.167359</v>
      </c>
      <c r="W20" s="0" t="s">
        <v>128</v>
      </c>
      <c r="X20" s="0" t="n">
        <v>0.184421</v>
      </c>
    </row>
    <row collapsed="false" customFormat="false" customHeight="false" hidden="false" ht="14.1" outlineLevel="0" r="21">
      <c r="E21" s="0" t="s">
        <v>129</v>
      </c>
      <c r="F21" s="0" t="n">
        <v>0.04386</v>
      </c>
      <c r="H21" s="0" t="s">
        <v>130</v>
      </c>
      <c r="I21" s="0" t="n">
        <v>0.0840342</v>
      </c>
      <c r="K21" s="0" t="s">
        <v>131</v>
      </c>
      <c r="L21" s="0" t="n">
        <v>0.102881</v>
      </c>
      <c r="N21" s="0" t="s">
        <v>132</v>
      </c>
      <c r="O21" s="0" t="n">
        <v>0.120969</v>
      </c>
      <c r="Q21" s="0" t="s">
        <v>133</v>
      </c>
      <c r="R21" s="0" t="n">
        <v>0.138341</v>
      </c>
      <c r="T21" s="0" t="s">
        <v>134</v>
      </c>
      <c r="U21" s="0" t="n">
        <v>0.15504</v>
      </c>
      <c r="W21" s="0" t="s">
        <v>135</v>
      </c>
      <c r="X21" s="0" t="n">
        <v>0.171104</v>
      </c>
    </row>
    <row collapsed="false" customFormat="false" customHeight="false" hidden="false" ht="14.1" outlineLevel="0" r="22">
      <c r="E22" s="0" t="s">
        <v>136</v>
      </c>
      <c r="F22" s="0" t="n">
        <v>0.0487928</v>
      </c>
      <c r="H22" s="0" t="s">
        <v>137</v>
      </c>
      <c r="I22" s="0" t="n">
        <v>0.0930457</v>
      </c>
      <c r="K22" s="0" t="s">
        <v>138</v>
      </c>
      <c r="L22" s="0" t="n">
        <v>0.113663</v>
      </c>
      <c r="N22" s="0" t="s">
        <v>139</v>
      </c>
      <c r="O22" s="0" t="n">
        <v>0.133364</v>
      </c>
      <c r="Q22" s="0" t="s">
        <v>140</v>
      </c>
      <c r="R22" s="0" t="n">
        <v>0.152208</v>
      </c>
      <c r="T22" s="0" t="s">
        <v>141</v>
      </c>
      <c r="U22" s="0" t="n">
        <v>0.17025</v>
      </c>
      <c r="W22" s="0" t="s">
        <v>142</v>
      </c>
      <c r="X22" s="0" t="n">
        <v>0.18754</v>
      </c>
    </row>
    <row collapsed="false" customFormat="false" customHeight="false" hidden="false" ht="14.1" outlineLevel="0" r="23">
      <c r="E23" s="0" t="s">
        <v>143</v>
      </c>
      <c r="F23" s="0" t="n">
        <v>0.0548682</v>
      </c>
      <c r="H23" s="0" t="s">
        <v>144</v>
      </c>
      <c r="I23" s="0" t="n">
        <v>0.104029</v>
      </c>
      <c r="K23" s="0" t="s">
        <v>145</v>
      </c>
      <c r="L23" s="0" t="n">
        <v>0.12674</v>
      </c>
      <c r="N23" s="0" t="s">
        <v>146</v>
      </c>
      <c r="O23" s="0" t="n">
        <v>0.148328</v>
      </c>
      <c r="Q23" s="0" t="s">
        <v>147</v>
      </c>
      <c r="R23" s="0" t="n">
        <v>0.168874</v>
      </c>
      <c r="T23" s="0" t="s">
        <v>148</v>
      </c>
      <c r="U23" s="0" t="n">
        <v>0.188453</v>
      </c>
      <c r="W23" s="0" t="s">
        <v>149</v>
      </c>
      <c r="X23" s="0" t="n">
        <v>0.20713</v>
      </c>
    </row>
    <row collapsed="false" customFormat="false" customHeight="false" hidden="false" ht="14.1" outlineLevel="0" r="24">
      <c r="E24" s="0" t="s">
        <v>150</v>
      </c>
      <c r="F24" s="0" t="n">
        <v>0.0588369</v>
      </c>
      <c r="H24" s="0" t="s">
        <v>151</v>
      </c>
      <c r="I24" s="0" t="n">
        <v>0.111135</v>
      </c>
      <c r="K24" s="0" t="s">
        <v>152</v>
      </c>
      <c r="L24" s="0" t="n">
        <v>0.135163</v>
      </c>
      <c r="N24" s="0" t="s">
        <v>153</v>
      </c>
      <c r="O24" s="0" t="n">
        <v>0.157927</v>
      </c>
      <c r="Q24" s="0" t="s">
        <v>154</v>
      </c>
      <c r="R24" s="0" t="n">
        <v>0.179523</v>
      </c>
      <c r="T24" s="0" t="s">
        <v>155</v>
      </c>
      <c r="U24" s="0" t="n">
        <v>0.200039</v>
      </c>
      <c r="W24" s="0" t="s">
        <v>156</v>
      </c>
      <c r="X24" s="0" t="n">
        <v>0.219554</v>
      </c>
    </row>
    <row collapsed="false" customFormat="false" customHeight="false" hidden="false" ht="14.1" outlineLevel="0" r="25">
      <c r="E25" s="0" t="s">
        <v>157</v>
      </c>
      <c r="F25" s="0" t="n">
        <v>0.0478137</v>
      </c>
      <c r="H25" s="0" t="s">
        <v>158</v>
      </c>
      <c r="I25" s="0" t="n">
        <v>0.0912637</v>
      </c>
      <c r="K25" s="0" t="s">
        <v>159</v>
      </c>
      <c r="L25" s="0" t="n">
        <v>0.111535</v>
      </c>
      <c r="N25" s="0" t="s">
        <v>160</v>
      </c>
      <c r="O25" s="0" t="n">
        <v>0.130921</v>
      </c>
      <c r="Q25" s="0" t="s">
        <v>161</v>
      </c>
      <c r="R25" s="0" t="n">
        <v>0.14948</v>
      </c>
      <c r="T25" s="0" t="s">
        <v>162</v>
      </c>
      <c r="U25" s="0" t="n">
        <v>0.167262</v>
      </c>
      <c r="W25" s="0" t="s">
        <v>163</v>
      </c>
      <c r="X25" s="0" t="n">
        <v>0.184317</v>
      </c>
    </row>
    <row collapsed="false" customFormat="false" customHeight="false" hidden="false" ht="14.1" outlineLevel="0" r="26">
      <c r="E26" s="0" t="s">
        <v>164</v>
      </c>
      <c r="F26" s="0" t="n">
        <v>0.0518267</v>
      </c>
      <c r="H26" s="0" t="s">
        <v>165</v>
      </c>
      <c r="I26" s="0" t="n">
        <v>0.0985461</v>
      </c>
      <c r="K26" s="0" t="s">
        <v>166</v>
      </c>
      <c r="L26" s="0" t="n">
        <v>0.120221</v>
      </c>
      <c r="N26" s="0" t="s">
        <v>167</v>
      </c>
      <c r="O26" s="0" t="n">
        <v>0.140878</v>
      </c>
      <c r="Q26" s="0" t="s">
        <v>168</v>
      </c>
      <c r="R26" s="0" t="n">
        <v>0.160587</v>
      </c>
      <c r="T26" s="0" t="s">
        <v>169</v>
      </c>
      <c r="U26" s="0" t="n">
        <v>0.179412</v>
      </c>
      <c r="W26" s="0" t="s">
        <v>170</v>
      </c>
      <c r="X26" s="0" t="n">
        <v>0.197411</v>
      </c>
    </row>
    <row collapsed="false" customFormat="false" customHeight="false" hidden="false" ht="14.1" outlineLevel="0" r="27">
      <c r="E27" s="0" t="s">
        <v>171</v>
      </c>
      <c r="F27" s="0" t="n">
        <v>0.0551649</v>
      </c>
      <c r="H27" s="0" t="s">
        <v>172</v>
      </c>
      <c r="I27" s="0" t="n">
        <v>0.104562</v>
      </c>
      <c r="K27" s="0" t="s">
        <v>173</v>
      </c>
      <c r="L27" s="0" t="n">
        <v>0.127373</v>
      </c>
      <c r="N27" s="0" t="s">
        <v>174</v>
      </c>
      <c r="O27" s="0" t="n">
        <v>0.14905</v>
      </c>
      <c r="Q27" s="0" t="s">
        <v>175</v>
      </c>
      <c r="R27" s="0" t="n">
        <v>0.169677</v>
      </c>
      <c r="T27" s="0" t="s">
        <v>176</v>
      </c>
      <c r="U27" s="0" t="n">
        <v>0.189327</v>
      </c>
      <c r="W27" s="0" t="s">
        <v>177</v>
      </c>
      <c r="X27" s="0" t="n">
        <v>0.208069</v>
      </c>
    </row>
    <row collapsed="false" customFormat="false" customHeight="false" hidden="false" ht="14.1" outlineLevel="0" r="28">
      <c r="E28" s="0" t="s">
        <v>178</v>
      </c>
      <c r="F28" s="0" t="n">
        <v>0.0604736</v>
      </c>
      <c r="H28" s="0" t="s">
        <v>179</v>
      </c>
      <c r="I28" s="0" t="n">
        <v>0.11405</v>
      </c>
      <c r="K28" s="0" t="s">
        <v>180</v>
      </c>
      <c r="L28" s="0" t="n">
        <v>0.138611</v>
      </c>
      <c r="N28" s="0" t="s">
        <v>181</v>
      </c>
      <c r="O28" s="0" t="n">
        <v>0.161846</v>
      </c>
      <c r="Q28" s="0" t="s">
        <v>182</v>
      </c>
      <c r="R28" s="0" t="n">
        <v>0.183861</v>
      </c>
      <c r="T28" s="0" t="s">
        <v>183</v>
      </c>
      <c r="U28" s="0" t="n">
        <v>0.204749</v>
      </c>
      <c r="W28" s="0" t="s">
        <v>184</v>
      </c>
      <c r="X28" s="0" t="n">
        <v>0.224594</v>
      </c>
    </row>
    <row collapsed="false" customFormat="false" customHeight="false" hidden="false" ht="14.1" outlineLevel="0" r="29">
      <c r="E29" s="0" t="s">
        <v>185</v>
      </c>
      <c r="F29" s="0" t="n">
        <v>0.0510258</v>
      </c>
      <c r="H29" s="0" t="s">
        <v>186</v>
      </c>
      <c r="I29" s="0" t="n">
        <v>0.0970971</v>
      </c>
      <c r="K29" s="0" t="s">
        <v>187</v>
      </c>
      <c r="L29" s="0" t="n">
        <v>0.118495</v>
      </c>
      <c r="N29" s="0" t="s">
        <v>188</v>
      </c>
      <c r="O29" s="0" t="n">
        <v>0.138902</v>
      </c>
      <c r="Q29" s="0" t="s">
        <v>189</v>
      </c>
      <c r="R29" s="0" t="n">
        <v>0.158386</v>
      </c>
      <c r="T29" s="0" t="s">
        <v>190</v>
      </c>
      <c r="U29" s="0" t="n">
        <v>0.177007</v>
      </c>
      <c r="W29" s="0" t="s">
        <v>191</v>
      </c>
      <c r="X29" s="0" t="n">
        <v>0.194823</v>
      </c>
    </row>
    <row collapsed="false" customFormat="false" customHeight="false" hidden="false" ht="14.1" outlineLevel="0" r="30">
      <c r="E30" s="0" t="s">
        <v>192</v>
      </c>
      <c r="F30" s="0" t="n">
        <v>0.0556516</v>
      </c>
      <c r="H30" s="0" t="s">
        <v>193</v>
      </c>
      <c r="I30" s="0" t="n">
        <v>0.105436</v>
      </c>
      <c r="K30" s="0" t="s">
        <v>194</v>
      </c>
      <c r="L30" s="0" t="n">
        <v>0.12841</v>
      </c>
      <c r="N30" s="0" t="s">
        <v>195</v>
      </c>
      <c r="O30" s="0" t="n">
        <v>0.150233</v>
      </c>
      <c r="Q30" s="0" t="s">
        <v>196</v>
      </c>
      <c r="R30" s="0" t="n">
        <v>0.170991</v>
      </c>
      <c r="T30" s="0" t="s">
        <v>197</v>
      </c>
      <c r="U30" s="0" t="n">
        <v>0.190758</v>
      </c>
      <c r="W30" s="0" t="s">
        <v>198</v>
      </c>
      <c r="X30" s="0" t="n">
        <v>0.209605</v>
      </c>
    </row>
    <row collapsed="false" customFormat="false" customHeight="false" hidden="false" ht="14.1" outlineLevel="0" r="31">
      <c r="E31" s="0" t="s">
        <v>199</v>
      </c>
      <c r="F31" s="0" t="n">
        <v>0.049671</v>
      </c>
      <c r="H31" s="0" t="s">
        <v>200</v>
      </c>
      <c r="I31" s="0" t="n">
        <v>0.0946411</v>
      </c>
      <c r="K31" s="0" t="s">
        <v>201</v>
      </c>
      <c r="L31" s="0" t="n">
        <v>0.115567</v>
      </c>
      <c r="N31" s="0" t="s">
        <v>202</v>
      </c>
      <c r="O31" s="0" t="n">
        <v>0.135547</v>
      </c>
      <c r="Q31" s="0" t="s">
        <v>203</v>
      </c>
      <c r="R31" s="0" t="n">
        <v>0.154645</v>
      </c>
      <c r="T31" s="0" t="s">
        <v>204</v>
      </c>
      <c r="U31" s="0" t="n">
        <v>0.172917</v>
      </c>
      <c r="W31" s="0" t="s">
        <v>205</v>
      </c>
      <c r="X31" s="0" t="n">
        <v>0.190416</v>
      </c>
    </row>
    <row collapsed="false" customFormat="false" customHeight="false" hidden="false" ht="14.1" outlineLevel="0" r="32">
      <c r="E32" s="0" t="s">
        <v>206</v>
      </c>
      <c r="F32" s="0" t="n">
        <v>0.0538504</v>
      </c>
      <c r="H32" s="0" t="s">
        <v>207</v>
      </c>
      <c r="I32" s="0" t="n">
        <v>0.102197</v>
      </c>
      <c r="K32" s="0" t="s">
        <v>208</v>
      </c>
      <c r="L32" s="0" t="n">
        <v>0.124564</v>
      </c>
      <c r="N32" s="0" t="s">
        <v>209</v>
      </c>
      <c r="O32" s="0" t="n">
        <v>0.145844</v>
      </c>
      <c r="Q32" s="0" t="s">
        <v>210</v>
      </c>
      <c r="R32" s="0" t="n">
        <v>0.166113</v>
      </c>
      <c r="T32" s="0" t="s">
        <v>211</v>
      </c>
      <c r="U32" s="0" t="n">
        <v>0.185443</v>
      </c>
      <c r="W32" s="0" t="s">
        <v>212</v>
      </c>
      <c r="X32" s="0" t="n">
        <v>0.203897</v>
      </c>
    </row>
    <row collapsed="false" customFormat="false" customHeight="false" hidden="false" ht="14.1" outlineLevel="0" r="33">
      <c r="E33" s="0" t="s">
        <v>213</v>
      </c>
      <c r="F33" s="0" t="n">
        <v>0.0392406</v>
      </c>
      <c r="H33" s="0" t="s">
        <v>214</v>
      </c>
      <c r="I33" s="0" t="n">
        <v>0.0755179</v>
      </c>
      <c r="K33" s="0" t="s">
        <v>215</v>
      </c>
      <c r="L33" s="0" t="n">
        <v>0.0926482</v>
      </c>
      <c r="N33" s="0" t="s">
        <v>216</v>
      </c>
      <c r="O33" s="0" t="n">
        <v>0.109155</v>
      </c>
      <c r="Q33" s="0" t="s">
        <v>217</v>
      </c>
      <c r="R33" s="0" t="n">
        <v>0.125072</v>
      </c>
      <c r="T33" s="0" t="s">
        <v>218</v>
      </c>
      <c r="U33" s="0" t="n">
        <v>0.140431</v>
      </c>
      <c r="W33" s="0" t="s">
        <v>219</v>
      </c>
      <c r="X33" s="0" t="n">
        <v>0.155259</v>
      </c>
    </row>
    <row collapsed="false" customFormat="false" customHeight="false" hidden="false" ht="14.1" outlineLevel="0" r="34">
      <c r="E34" s="0" t="s">
        <v>220</v>
      </c>
      <c r="F34" s="0" t="n">
        <v>0.0426469</v>
      </c>
      <c r="H34" s="0" t="s">
        <v>221</v>
      </c>
      <c r="I34" s="0" t="n">
        <v>0.0818051</v>
      </c>
      <c r="K34" s="0" t="s">
        <v>222</v>
      </c>
      <c r="L34" s="0" t="n">
        <v>0.100207</v>
      </c>
      <c r="N34" s="0" t="s">
        <v>223</v>
      </c>
      <c r="O34" s="0" t="n">
        <v>0.117886</v>
      </c>
      <c r="Q34" s="0" t="s">
        <v>224</v>
      </c>
      <c r="R34" s="0" t="n">
        <v>0.134883</v>
      </c>
      <c r="T34" s="0" t="s">
        <v>225</v>
      </c>
      <c r="U34" s="0" t="n">
        <v>0.151238</v>
      </c>
      <c r="W34" s="0" t="s">
        <v>226</v>
      </c>
      <c r="X34" s="0" t="n">
        <v>0.166986</v>
      </c>
    </row>
    <row collapsed="false" customFormat="false" customHeight="false" hidden="false" ht="14.1" outlineLevel="0" r="35">
      <c r="E35" s="0" t="s">
        <v>227</v>
      </c>
      <c r="F35" s="0" t="n">
        <v>0.0470894</v>
      </c>
      <c r="H35" s="0" t="s">
        <v>228</v>
      </c>
      <c r="I35" s="0" t="n">
        <v>0.0899435</v>
      </c>
      <c r="K35" s="0" t="s">
        <v>229</v>
      </c>
      <c r="L35" s="0" t="n">
        <v>0.109957</v>
      </c>
      <c r="N35" s="0" t="s">
        <v>230</v>
      </c>
      <c r="O35" s="0" t="n">
        <v>0.129109</v>
      </c>
      <c r="Q35" s="0" t="s">
        <v>231</v>
      </c>
      <c r="R35" s="0" t="n">
        <v>0.147454</v>
      </c>
      <c r="T35" s="0" t="s">
        <v>232</v>
      </c>
      <c r="U35" s="0" t="n">
        <v>0.165042</v>
      </c>
      <c r="W35" s="0" t="s">
        <v>233</v>
      </c>
      <c r="X35" s="0" t="n">
        <v>0.18192</v>
      </c>
    </row>
    <row collapsed="false" customFormat="false" customHeight="false" hidden="false" ht="14.1" outlineLevel="0" r="36">
      <c r="E36" s="0" t="s">
        <v>234</v>
      </c>
      <c r="F36" s="0" t="n">
        <v>0.0514626</v>
      </c>
      <c r="H36" s="0" t="s">
        <v>235</v>
      </c>
      <c r="I36" s="0" t="n">
        <v>0.0978877</v>
      </c>
      <c r="K36" s="0" t="s">
        <v>236</v>
      </c>
      <c r="L36" s="0" t="n">
        <v>0.119437</v>
      </c>
      <c r="N36" s="0" t="s">
        <v>237</v>
      </c>
      <c r="O36" s="0" t="n">
        <v>0.13998</v>
      </c>
      <c r="Q36" s="0" t="s">
        <v>238</v>
      </c>
      <c r="R36" s="0" t="n">
        <v>0.159587</v>
      </c>
      <c r="T36" s="0" t="s">
        <v>239</v>
      </c>
      <c r="U36" s="0" t="n">
        <v>0.17832</v>
      </c>
      <c r="W36" s="0" t="s">
        <v>240</v>
      </c>
      <c r="X36" s="0" t="n">
        <v>0.196236</v>
      </c>
    </row>
    <row collapsed="false" customFormat="false" customHeight="false" hidden="false" ht="14.1" outlineLevel="0" r="37">
      <c r="E37" s="0" t="s">
        <v>241</v>
      </c>
      <c r="F37" s="0" t="n">
        <v>0.0496397</v>
      </c>
      <c r="H37" s="0" t="s">
        <v>242</v>
      </c>
      <c r="I37" s="0" t="n">
        <v>0.0945842</v>
      </c>
      <c r="K37" s="0" t="s">
        <v>243</v>
      </c>
      <c r="L37" s="0" t="n">
        <v>0.115499</v>
      </c>
      <c r="N37" s="0" t="s">
        <v>244</v>
      </c>
      <c r="O37" s="0" t="n">
        <v>0.13547</v>
      </c>
      <c r="Q37" s="0" t="s">
        <v>245</v>
      </c>
      <c r="R37" s="0" t="n">
        <v>0.154558</v>
      </c>
      <c r="T37" s="0" t="s">
        <v>246</v>
      </c>
      <c r="U37" s="0" t="n">
        <v>0.172822</v>
      </c>
      <c r="W37" s="0" t="s">
        <v>247</v>
      </c>
      <c r="X37" s="0" t="n">
        <v>0.190314</v>
      </c>
    </row>
    <row collapsed="false" customFormat="false" customHeight="false" hidden="false" ht="14.1" outlineLevel="0" r="38">
      <c r="E38" s="0" t="s">
        <v>248</v>
      </c>
      <c r="F38" s="0" t="n">
        <v>0.0548337</v>
      </c>
      <c r="H38" s="0" t="s">
        <v>249</v>
      </c>
      <c r="I38" s="0" t="n">
        <v>0.103967</v>
      </c>
      <c r="K38" s="0" t="s">
        <v>250</v>
      </c>
      <c r="L38" s="0" t="n">
        <v>0.126666</v>
      </c>
      <c r="N38" s="0" t="s">
        <v>251</v>
      </c>
      <c r="O38" s="0" t="n">
        <v>0.148244</v>
      </c>
      <c r="Q38" s="0" t="s">
        <v>252</v>
      </c>
      <c r="R38" s="0" t="n">
        <v>0.168781</v>
      </c>
      <c r="T38" s="0" t="s">
        <v>253</v>
      </c>
      <c r="U38" s="0" t="n">
        <v>0.188351</v>
      </c>
      <c r="W38" s="0" t="s">
        <v>254</v>
      </c>
      <c r="X38" s="0" t="n">
        <v>0.207021</v>
      </c>
    </row>
    <row collapsed="false" customFormat="false" customHeight="false" hidden="false" ht="14.1" outlineLevel="0" r="39">
      <c r="F39" s="0" t="n">
        <f aca="false">AVERAGE(F3:F38)</f>
        <v>0.0516210944444444</v>
      </c>
      <c r="I39" s="0" t="n">
        <f aca="false">AVERAGE(I3:I38)</f>
        <v>0.0981226444444444</v>
      </c>
      <c r="L39" s="0" t="n">
        <f aca="false">AVERAGE(L3:L38)</f>
        <v>0.119687977777778</v>
      </c>
      <c r="O39" s="0" t="n">
        <f aca="false">AVERAGE(O3:O38)</f>
        <v>0.140236666666667</v>
      </c>
      <c r="R39" s="0" t="n">
        <f aca="false">AVERAGE(R3:R38)</f>
        <v>0.159839611111111</v>
      </c>
      <c r="U39" s="0" t="n">
        <f aca="false">AVERAGE(U3:U38)</f>
        <v>0.178561166666667</v>
      </c>
      <c r="X39" s="0" t="n">
        <f aca="false">AVERAGE(X3:X38)</f>
        <v>0.196459944444444</v>
      </c>
    </row>
    <row collapsed="false" customFormat="false" customHeight="false" hidden="false" ht="14.1" outlineLevel="0" r="41">
      <c r="B41" s="0" t="n">
        <v>0</v>
      </c>
      <c r="F41" s="0" t="n">
        <v>0.0516210944</v>
      </c>
      <c r="I41" s="0" t="n">
        <v>0.0981226444</v>
      </c>
      <c r="L41" s="0" t="n">
        <v>0.1196879778</v>
      </c>
      <c r="O41" s="0" t="n">
        <v>0.1402366667</v>
      </c>
      <c r="R41" s="0" t="n">
        <v>0.1598396111</v>
      </c>
      <c r="U41" s="0" t="n">
        <v>0.1785611667</v>
      </c>
      <c r="X41" s="0" t="n">
        <v>0.1964599444</v>
      </c>
    </row>
    <row collapsed="false" customFormat="false" customHeight="false" hidden="false" ht="14.1" outlineLevel="0" r="42">
      <c r="B42" s="0" t="n">
        <v>211</v>
      </c>
      <c r="F42" s="0" t="n">
        <v>244</v>
      </c>
      <c r="I42" s="0" t="n">
        <v>255</v>
      </c>
      <c r="L42" s="0" t="n">
        <v>310</v>
      </c>
      <c r="O42" s="0" t="n">
        <v>388</v>
      </c>
      <c r="R42" s="0" t="n">
        <v>567</v>
      </c>
      <c r="U42" s="0" t="n">
        <v>810</v>
      </c>
      <c r="X42" s="0" t="n">
        <v>1026</v>
      </c>
    </row>
    <row collapsed="false" customFormat="false" customHeight="false" hidden="false" ht="14.15" outlineLevel="0" r="52">
      <c r="C52" s="0" t="s">
        <v>255</v>
      </c>
    </row>
    <row collapsed="false" customFormat="false" customHeight="false" hidden="false" ht="14.1" outlineLevel="0" r="53">
      <c r="C53" s="0" t="s">
        <v>256</v>
      </c>
      <c r="E53" s="0" t="n">
        <v>20</v>
      </c>
      <c r="F53" s="0" t="n">
        <v>60</v>
      </c>
      <c r="G53" s="0" t="n">
        <v>80</v>
      </c>
      <c r="H53" s="0" t="n">
        <v>100</v>
      </c>
      <c r="I53" s="0" t="n">
        <v>120</v>
      </c>
      <c r="J53" s="0" t="n">
        <v>140</v>
      </c>
      <c r="K53" s="0" t="n">
        <v>160</v>
      </c>
      <c r="L53" s="0" t="n">
        <v>200</v>
      </c>
    </row>
    <row collapsed="false" customFormat="false" customHeight="false" hidden="false" ht="14.1" outlineLevel="0" r="54">
      <c r="C54" s="0" t="s">
        <v>257</v>
      </c>
      <c r="E54" s="0" t="n">
        <v>84</v>
      </c>
      <c r="F54" s="0" t="n">
        <v>84</v>
      </c>
      <c r="G54" s="0" t="n">
        <v>84</v>
      </c>
      <c r="H54" s="0" t="n">
        <v>84</v>
      </c>
      <c r="I54" s="0" t="n">
        <v>84</v>
      </c>
      <c r="J54" s="0" t="n">
        <v>84</v>
      </c>
      <c r="K54" s="0" t="n">
        <v>84</v>
      </c>
      <c r="L54" s="0" t="n">
        <v>84</v>
      </c>
    </row>
    <row collapsed="false" customFormat="false" customHeight="false" hidden="false" ht="14.1" outlineLevel="0" r="55">
      <c r="C55" s="0" t="s">
        <v>258</v>
      </c>
      <c r="E55" s="0" t="n">
        <f aca="false">E57-E54</f>
        <v>836</v>
      </c>
      <c r="F55" s="0" t="n">
        <f aca="false">F57-F54</f>
        <v>730</v>
      </c>
      <c r="G55" s="0" t="n">
        <f aca="false">G57-G54</f>
        <v>668</v>
      </c>
      <c r="H55" s="0" t="n">
        <f aca="false">H57-H54</f>
        <v>558</v>
      </c>
      <c r="I55" s="0" t="n">
        <f aca="false">I57-I54</f>
        <v>473</v>
      </c>
      <c r="J55" s="0" t="n">
        <f aca="false">J57-J54</f>
        <v>451</v>
      </c>
      <c r="K55" s="0" t="n">
        <f aca="false">K57-K54</f>
        <v>441</v>
      </c>
      <c r="L55" s="0" t="n">
        <f aca="false">L57-L54</f>
        <v>419</v>
      </c>
    </row>
    <row collapsed="false" customFormat="false" customHeight="false" hidden="false" ht="14.15" outlineLevel="0" r="56">
      <c r="C56" s="0" t="s">
        <v>259</v>
      </c>
      <c r="E56" s="0" t="n">
        <v>56</v>
      </c>
      <c r="F56" s="0" t="n">
        <v>56</v>
      </c>
      <c r="G56" s="0" t="n">
        <v>57</v>
      </c>
      <c r="H56" s="0" t="n">
        <v>57</v>
      </c>
      <c r="I56" s="0" t="n">
        <v>58</v>
      </c>
      <c r="J56" s="0" t="n">
        <v>58</v>
      </c>
      <c r="K56" s="0" t="n">
        <v>58</v>
      </c>
      <c r="L56" s="0" t="n">
        <v>58</v>
      </c>
    </row>
    <row collapsed="false" customFormat="false" customHeight="false" hidden="false" ht="14.1" outlineLevel="0" r="57">
      <c r="E57" s="0" t="n">
        <v>920</v>
      </c>
      <c r="F57" s="0" t="n">
        <v>814</v>
      </c>
      <c r="G57" s="0" t="n">
        <v>752</v>
      </c>
      <c r="H57" s="0" t="n">
        <v>642</v>
      </c>
      <c r="I57" s="0" t="n">
        <v>557</v>
      </c>
      <c r="J57" s="0" t="n">
        <v>535</v>
      </c>
      <c r="K57" s="0" t="n">
        <v>525</v>
      </c>
      <c r="L57" s="0" t="n">
        <v>503</v>
      </c>
    </row>
    <row collapsed="false" customFormat="false" customHeight="false" hidden="false" ht="14.1" outlineLevel="0" r="59">
      <c r="D59" s="1" t="n">
        <v>0</v>
      </c>
      <c r="E59" s="1" t="n">
        <v>0.0516210944</v>
      </c>
      <c r="F59" s="1" t="n">
        <v>0.0981226444</v>
      </c>
      <c r="G59" s="1" t="n">
        <v>0.1196879778</v>
      </c>
      <c r="H59" s="1" t="n">
        <v>0.1402366667</v>
      </c>
      <c r="I59" s="1" t="n">
        <v>0.1598396111</v>
      </c>
      <c r="J59" s="1" t="n">
        <v>0.1785611667</v>
      </c>
      <c r="K59" s="1" t="n">
        <v>0.1964599444</v>
      </c>
    </row>
    <row collapsed="false" customFormat="false" customHeight="false" hidden="false" ht="14.1" outlineLevel="0" r="60">
      <c r="C60" s="0" t="s">
        <v>257</v>
      </c>
      <c r="D60" s="0" t="n">
        <v>72</v>
      </c>
      <c r="E60" s="0" t="n">
        <v>73</v>
      </c>
      <c r="F60" s="0" t="n">
        <v>75</v>
      </c>
      <c r="G60" s="0" t="n">
        <v>75</v>
      </c>
      <c r="H60" s="0" t="n">
        <v>85</v>
      </c>
      <c r="I60" s="0" t="n">
        <v>92</v>
      </c>
      <c r="J60" s="0" t="n">
        <v>97</v>
      </c>
      <c r="K60" s="0" t="n">
        <v>106</v>
      </c>
    </row>
    <row collapsed="false" customFormat="false" customHeight="false" hidden="false" ht="14.1" outlineLevel="0" r="61">
      <c r="C61" s="0" t="s">
        <v>258</v>
      </c>
      <c r="D61" s="0" t="n">
        <v>330</v>
      </c>
      <c r="E61" s="0" t="n">
        <v>410</v>
      </c>
      <c r="F61" s="0" t="n">
        <v>477</v>
      </c>
      <c r="G61" s="0" t="n">
        <v>535</v>
      </c>
      <c r="H61" s="0" t="n">
        <v>591</v>
      </c>
      <c r="I61" s="0" t="n">
        <v>649</v>
      </c>
      <c r="J61" s="0" t="n">
        <v>735</v>
      </c>
      <c r="K61" s="0" t="n">
        <v>850</v>
      </c>
    </row>
    <row collapsed="false" customFormat="false" customHeight="false" hidden="false" ht="14.15" outlineLevel="0" r="62">
      <c r="C62" s="0" t="s">
        <v>259</v>
      </c>
      <c r="D62" s="0" t="n">
        <v>53</v>
      </c>
      <c r="E62" s="0" t="n">
        <v>75</v>
      </c>
      <c r="F62" s="0" t="n">
        <v>81</v>
      </c>
      <c r="G62" s="0" t="n">
        <v>85</v>
      </c>
      <c r="H62" s="0" t="n">
        <v>103</v>
      </c>
      <c r="I62" s="0" t="n">
        <v>115</v>
      </c>
      <c r="J62" s="0" t="n">
        <v>123</v>
      </c>
      <c r="K62" s="0" t="n">
        <v>140</v>
      </c>
    </row>
    <row collapsed="false" customFormat="false" customHeight="false" hidden="false" ht="14.1" outlineLevel="0" r="63">
      <c r="D63" s="0" t="n">
        <v>0</v>
      </c>
      <c r="E63" s="0" t="n">
        <v>2</v>
      </c>
      <c r="F63" s="0" t="n">
        <v>4</v>
      </c>
      <c r="G63" s="0" t="n">
        <v>5</v>
      </c>
      <c r="H63" s="0" t="n">
        <v>6</v>
      </c>
    </row>
    <row collapsed="false" customFormat="false" customHeight="false" hidden="false" ht="14.1" outlineLevel="0" r="64">
      <c r="D64" s="1" t="n">
        <v>0</v>
      </c>
      <c r="E64" s="1" t="n">
        <v>0.0516210944</v>
      </c>
      <c r="F64" s="1" t="n">
        <v>0.0981226444</v>
      </c>
      <c r="G64" s="1" t="n">
        <v>0.1196879778</v>
      </c>
      <c r="H64" s="1" t="n">
        <v>0.1402366667</v>
      </c>
      <c r="I64" s="1" t="n">
        <v>0.1598396111</v>
      </c>
      <c r="J64" s="1" t="n">
        <v>0.1785611667</v>
      </c>
      <c r="K64" s="1" t="n">
        <v>0.1964599444</v>
      </c>
    </row>
    <row collapsed="false" customFormat="false" customHeight="false" hidden="false" ht="14.1" outlineLevel="0" r="65">
      <c r="C65" s="0" t="s">
        <v>257</v>
      </c>
      <c r="D65" s="0" t="n">
        <v>72</v>
      </c>
      <c r="E65" s="0" t="n">
        <v>73</v>
      </c>
      <c r="F65" s="0" t="n">
        <v>75</v>
      </c>
      <c r="G65" s="0" t="n">
        <v>75</v>
      </c>
      <c r="H65" s="0" t="n">
        <v>85</v>
      </c>
      <c r="I65" s="0" t="n">
        <v>92</v>
      </c>
      <c r="J65" s="0" t="n">
        <v>97</v>
      </c>
      <c r="K65" s="0" t="n">
        <v>106</v>
      </c>
    </row>
    <row collapsed="false" customFormat="false" customHeight="false" hidden="false" ht="14.1" outlineLevel="0" r="66">
      <c r="C66" s="0" t="s">
        <v>258</v>
      </c>
      <c r="D66" s="0" t="n">
        <v>330</v>
      </c>
      <c r="E66" s="0" t="n">
        <v>410</v>
      </c>
      <c r="F66" s="0" t="n">
        <v>477</v>
      </c>
      <c r="G66" s="0" t="n">
        <v>535</v>
      </c>
      <c r="H66" s="0" t="n">
        <v>591</v>
      </c>
      <c r="I66" s="0" t="n">
        <v>649</v>
      </c>
      <c r="J66" s="0" t="n">
        <v>735</v>
      </c>
      <c r="K66" s="0" t="n">
        <v>850</v>
      </c>
    </row>
    <row collapsed="false" customFormat="false" customHeight="false" hidden="false" ht="14.15" outlineLevel="0" r="67">
      <c r="C67" s="0" t="s">
        <v>259</v>
      </c>
      <c r="D67" s="0" t="n">
        <v>59</v>
      </c>
      <c r="E67" s="0" t="n">
        <v>75</v>
      </c>
      <c r="F67" s="0" t="n">
        <v>81</v>
      </c>
      <c r="G67" s="0" t="n">
        <v>85</v>
      </c>
      <c r="H67" s="0" t="n">
        <v>103</v>
      </c>
      <c r="I67" s="0" t="n">
        <v>115</v>
      </c>
      <c r="J67" s="0" t="n">
        <v>123</v>
      </c>
      <c r="K67" s="0" t="n">
        <v>140</v>
      </c>
    </row>
    <row collapsed="false" customFormat="false" customHeight="false" hidden="false" ht="14.1" outlineLevel="0" r="69">
      <c r="C69" s="2" t="s">
        <v>260</v>
      </c>
      <c r="D69" s="0" t="n">
        <v>141</v>
      </c>
      <c r="E69" s="0" t="s">
        <v>261</v>
      </c>
      <c r="F69" s="0" t="n">
        <v>28436</v>
      </c>
      <c r="G69" s="0" t="n">
        <v>4096</v>
      </c>
      <c r="H69" s="0" t="n">
        <f aca="false">D69/F69</f>
        <v>0.00495850330566887</v>
      </c>
    </row>
    <row collapsed="false" customFormat="false" customHeight="false" hidden="false" ht="14.1" outlineLevel="0" r="70">
      <c r="C70" s="2" t="s">
        <v>262</v>
      </c>
      <c r="D70" s="0" t="n">
        <v>190</v>
      </c>
      <c r="F70" s="0" t="n">
        <v>28436</v>
      </c>
      <c r="G70" s="0" t="n">
        <v>3072</v>
      </c>
      <c r="H70" s="0" t="n">
        <f aca="false">D70/F70</f>
        <v>0.00668167112111408</v>
      </c>
    </row>
    <row collapsed="false" customFormat="false" customHeight="false" hidden="false" ht="14.1" outlineLevel="0" r="71">
      <c r="C71" s="2" t="s">
        <v>263</v>
      </c>
      <c r="D71" s="0" t="n">
        <v>317</v>
      </c>
      <c r="E71" s="0" t="s">
        <v>261</v>
      </c>
      <c r="F71" s="0" t="n">
        <v>28436</v>
      </c>
      <c r="G71" s="0" t="n">
        <v>2048</v>
      </c>
      <c r="H71" s="0" t="n">
        <f aca="false">D71/F71</f>
        <v>0.0111478407652272</v>
      </c>
    </row>
    <row collapsed="false" customFormat="false" customHeight="false" hidden="false" ht="14.1" outlineLevel="0" r="72">
      <c r="C72" s="2" t="s">
        <v>264</v>
      </c>
      <c r="D72" s="0" t="n">
        <v>720</v>
      </c>
      <c r="E72" s="0" t="s">
        <v>261</v>
      </c>
      <c r="F72" s="0" t="n">
        <v>28436</v>
      </c>
      <c r="G72" s="0" t="n">
        <v>1024</v>
      </c>
      <c r="H72" s="0" t="n">
        <f aca="false">D72/F72</f>
        <v>0.0253200168800113</v>
      </c>
    </row>
    <row collapsed="false" customFormat="false" customHeight="false" hidden="false" ht="14.1" outlineLevel="0" r="73">
      <c r="C73" s="2" t="s">
        <v>265</v>
      </c>
      <c r="D73" s="0" t="n">
        <v>1457</v>
      </c>
      <c r="E73" s="0" t="s">
        <v>261</v>
      </c>
      <c r="F73" s="0" t="n">
        <v>28436</v>
      </c>
      <c r="G73" s="0" t="n">
        <v>512</v>
      </c>
      <c r="H73" s="0" t="n">
        <f aca="false">D73/F73</f>
        <v>0.0512378674919117</v>
      </c>
    </row>
    <row collapsed="false" customFormat="false" customHeight="false" hidden="false" ht="14.1" outlineLevel="0" r="74">
      <c r="C74" s="2" t="s">
        <v>266</v>
      </c>
      <c r="D74" s="0" t="n">
        <v>2937</v>
      </c>
      <c r="E74" s="0" t="s">
        <v>261</v>
      </c>
      <c r="F74" s="0" t="n">
        <v>28436</v>
      </c>
      <c r="G74" s="0" t="n">
        <v>256</v>
      </c>
      <c r="H74" s="0" t="n">
        <f aca="false">D74/F74</f>
        <v>0.103284568856379</v>
      </c>
    </row>
    <row collapsed="false" customFormat="false" customHeight="false" hidden="false" ht="14.1" outlineLevel="0" r="75">
      <c r="C75" s="2" t="s">
        <v>267</v>
      </c>
      <c r="D75" s="0" t="n">
        <v>5739</v>
      </c>
      <c r="E75" s="0" t="s">
        <v>261</v>
      </c>
      <c r="F75" s="0" t="n">
        <v>28436</v>
      </c>
      <c r="G75" s="0" t="n">
        <v>128</v>
      </c>
      <c r="H75" s="0" t="n">
        <f aca="false">D75/F75</f>
        <v>0.201821634547756</v>
      </c>
    </row>
    <row collapsed="false" customFormat="false" customHeight="false" hidden="false" ht="14.1" outlineLevel="0" r="76">
      <c r="C76" s="0" t="s">
        <v>268</v>
      </c>
      <c r="D76" s="0" t="n">
        <v>4096</v>
      </c>
      <c r="E76" s="0" t="n">
        <v>3072</v>
      </c>
      <c r="F76" s="0" t="n">
        <v>2048</v>
      </c>
      <c r="G76" s="0" t="n">
        <v>1024</v>
      </c>
      <c r="H76" s="0" t="n">
        <v>768</v>
      </c>
      <c r="I76" s="0" t="n">
        <v>512</v>
      </c>
      <c r="J76" s="0" t="n">
        <v>256</v>
      </c>
      <c r="K76" s="0" t="n">
        <v>128</v>
      </c>
    </row>
    <row collapsed="false" customFormat="false" customHeight="false" hidden="false" ht="14.1" outlineLevel="0" r="77">
      <c r="D77" s="1" t="n">
        <v>0.00495850330566887</v>
      </c>
      <c r="E77" s="1" t="n">
        <v>0.000742</v>
      </c>
      <c r="F77" s="1" t="n">
        <v>0.0111478407652272</v>
      </c>
      <c r="G77" s="1" t="n">
        <v>0.0253200168800113</v>
      </c>
      <c r="H77" s="1" t="n">
        <v>0.03502</v>
      </c>
      <c r="I77" s="1" t="n">
        <v>0.0512378674919117</v>
      </c>
      <c r="J77" s="1" t="n">
        <v>0.103284568856379</v>
      </c>
      <c r="K77" s="1" t="n">
        <v>0.201821634547756</v>
      </c>
    </row>
    <row collapsed="false" customFormat="false" customHeight="false" hidden="false" ht="14.1" outlineLevel="0" r="78">
      <c r="C78" s="0" t="s">
        <v>257</v>
      </c>
    </row>
    <row collapsed="false" customFormat="false" customHeight="false" hidden="false" ht="14.1" outlineLevel="0" r="79">
      <c r="C79" s="0" t="s">
        <v>258</v>
      </c>
      <c r="D79" s="0" t="n">
        <v>280</v>
      </c>
      <c r="G79" s="0" t="n">
        <v>368</v>
      </c>
      <c r="H79" s="0" t="n">
        <v>350</v>
      </c>
      <c r="I79" s="0" t="n">
        <v>352</v>
      </c>
      <c r="J79" s="0" t="n">
        <v>355</v>
      </c>
      <c r="K79" s="0" t="n">
        <v>422</v>
      </c>
    </row>
    <row collapsed="false" customFormat="false" customHeight="false" hidden="false" ht="14.15" outlineLevel="0" r="80">
      <c r="C80" s="0" t="s">
        <v>259</v>
      </c>
      <c r="D80" s="0" t="n">
        <v>52</v>
      </c>
      <c r="E80" s="0" t="n">
        <v>52</v>
      </c>
      <c r="F80" s="0" t="n">
        <v>53</v>
      </c>
      <c r="G80" s="0" t="n">
        <v>53</v>
      </c>
      <c r="H80" s="0" t="n">
        <v>53</v>
      </c>
      <c r="I80" s="0" t="n">
        <v>54</v>
      </c>
      <c r="J80" s="0" t="n">
        <v>54</v>
      </c>
      <c r="K80" s="0" t="n">
        <v>60</v>
      </c>
    </row>
    <row collapsed="false" customFormat="false" customHeight="false" hidden="false" ht="14.1" outlineLevel="0" r="82">
      <c r="C82" s="0" t="s">
        <v>268</v>
      </c>
      <c r="D82" s="0" t="n">
        <v>4096</v>
      </c>
      <c r="E82" s="0" t="n">
        <v>3072</v>
      </c>
      <c r="F82" s="0" t="n">
        <v>2048</v>
      </c>
      <c r="G82" s="0" t="n">
        <v>1024</v>
      </c>
      <c r="H82" s="0" t="n">
        <v>768</v>
      </c>
      <c r="I82" s="0" t="n">
        <v>512</v>
      </c>
      <c r="J82" s="0" t="n">
        <v>384</v>
      </c>
      <c r="K82" s="0" t="n">
        <v>320</v>
      </c>
      <c r="L82" s="0" t="n">
        <v>256</v>
      </c>
      <c r="M82" s="0" t="n">
        <v>192</v>
      </c>
      <c r="N82" s="0" t="n">
        <v>128</v>
      </c>
    </row>
    <row collapsed="false" customFormat="false" customHeight="false" hidden="false" ht="14.1" outlineLevel="0" r="83">
      <c r="D83" s="1" t="n">
        <v>0.00495850330566887</v>
      </c>
      <c r="E83" s="1" t="n">
        <v>0.000742</v>
      </c>
      <c r="F83" s="1" t="n">
        <v>0.0111478407652272</v>
      </c>
      <c r="G83" s="1" t="n">
        <v>0.0253200168800113</v>
      </c>
      <c r="H83" s="1" t="n">
        <v>0.03502</v>
      </c>
      <c r="I83" s="1" t="n">
        <v>0.0512378674919117</v>
      </c>
      <c r="J83" s="1" t="n">
        <v>0.0524</v>
      </c>
      <c r="K83" s="1" t="n">
        <v>0.0735</v>
      </c>
      <c r="L83" s="1" t="n">
        <v>0.103284568856379</v>
      </c>
      <c r="M83" s="1" t="n">
        <v>0.145</v>
      </c>
      <c r="N83" s="1" t="n">
        <v>0.201821634547756</v>
      </c>
    </row>
    <row collapsed="false" customFormat="false" customHeight="false" hidden="false" ht="14.1" outlineLevel="0" r="84">
      <c r="C84" s="0" t="s">
        <v>257</v>
      </c>
      <c r="D84" s="0" t="n">
        <v>78</v>
      </c>
      <c r="E84" s="0" t="n">
        <v>78</v>
      </c>
      <c r="F84" s="0" t="n">
        <v>78</v>
      </c>
      <c r="G84" s="0" t="n">
        <v>78</v>
      </c>
      <c r="H84" s="0" t="n">
        <v>78</v>
      </c>
      <c r="I84" s="0" t="n">
        <v>78</v>
      </c>
      <c r="J84" s="0" t="n">
        <v>78</v>
      </c>
      <c r="K84" s="0" t="n">
        <v>78</v>
      </c>
      <c r="L84" s="0" t="n">
        <v>78</v>
      </c>
      <c r="M84" s="0" t="n">
        <v>78</v>
      </c>
      <c r="N84" s="0" t="n">
        <v>78</v>
      </c>
    </row>
    <row collapsed="false" customFormat="false" customHeight="false" hidden="false" ht="14.1" outlineLevel="0" r="85">
      <c r="C85" s="0" t="s">
        <v>258</v>
      </c>
      <c r="D85" s="0" t="n">
        <f aca="false">D88-D84</f>
        <v>314</v>
      </c>
      <c r="E85" s="0" t="n">
        <f aca="false">E88-E84</f>
        <v>302</v>
      </c>
      <c r="F85" s="0" t="n">
        <f aca="false">F88-F84</f>
        <v>292</v>
      </c>
      <c r="G85" s="0" t="n">
        <f aca="false">G88-G84</f>
        <v>290</v>
      </c>
      <c r="H85" s="0" t="n">
        <f aca="false">H88-H84</f>
        <v>272</v>
      </c>
      <c r="I85" s="0" t="n">
        <f aca="false">I88-I84</f>
        <v>274</v>
      </c>
      <c r="J85" s="0" t="n">
        <f aca="false">J88-J84</f>
        <v>276</v>
      </c>
      <c r="K85" s="0" t="n">
        <f aca="false">K88-K84</f>
        <v>277</v>
      </c>
      <c r="L85" s="0" t="n">
        <f aca="false">L88-L84</f>
        <v>282</v>
      </c>
      <c r="M85" s="0" t="n">
        <f aca="false">M88-M84</f>
        <v>304</v>
      </c>
      <c r="N85" s="0" t="n">
        <f aca="false">N88-N84</f>
        <v>344</v>
      </c>
    </row>
    <row collapsed="false" customFormat="false" customHeight="false" hidden="false" ht="14.15" outlineLevel="0" r="86">
      <c r="C86" s="0" t="s">
        <v>259</v>
      </c>
      <c r="D86" s="0" t="n">
        <v>52</v>
      </c>
      <c r="E86" s="0" t="n">
        <v>52</v>
      </c>
      <c r="F86" s="0" t="n">
        <v>53</v>
      </c>
      <c r="G86" s="0" t="n">
        <v>53</v>
      </c>
      <c r="H86" s="0" t="n">
        <v>53</v>
      </c>
      <c r="I86" s="0" t="n">
        <v>54</v>
      </c>
      <c r="J86" s="0" t="n">
        <v>54</v>
      </c>
      <c r="K86" s="0" t="n">
        <v>54</v>
      </c>
      <c r="L86" s="0" t="n">
        <v>54</v>
      </c>
      <c r="M86" s="0" t="n">
        <v>56</v>
      </c>
      <c r="N86" s="0" t="n">
        <v>60</v>
      </c>
    </row>
    <row collapsed="false" customFormat="false" customHeight="false" hidden="false" ht="14.1" outlineLevel="0" r="88">
      <c r="D88" s="0" t="n">
        <v>392</v>
      </c>
      <c r="E88" s="0" t="n">
        <v>380</v>
      </c>
      <c r="F88" s="0" t="n">
        <v>370</v>
      </c>
      <c r="G88" s="0" t="n">
        <v>368</v>
      </c>
      <c r="H88" s="0" t="n">
        <v>350</v>
      </c>
      <c r="I88" s="0" t="n">
        <v>352</v>
      </c>
      <c r="J88" s="0" t="n">
        <v>354</v>
      </c>
      <c r="K88" s="0" t="n">
        <v>355</v>
      </c>
      <c r="L88" s="0" t="n">
        <v>360</v>
      </c>
      <c r="M88" s="0" t="n">
        <v>382</v>
      </c>
      <c r="N88" s="0" t="n">
        <v>422</v>
      </c>
    </row>
    <row collapsed="false" customFormat="false" customHeight="false" hidden="false" ht="14.1" outlineLevel="0" r="91">
      <c r="A91" s="0" t="s">
        <v>269</v>
      </c>
    </row>
    <row collapsed="false" customFormat="false" customHeight="false" hidden="false" ht="14.1" outlineLevel="0" r="92">
      <c r="B92" s="0" t="n">
        <v>0</v>
      </c>
      <c r="C92" s="0" t="n">
        <v>1</v>
      </c>
      <c r="D92" s="0" t="n">
        <v>2</v>
      </c>
      <c r="E92" s="0" t="n">
        <v>3</v>
      </c>
      <c r="F92" s="0" t="n">
        <v>4</v>
      </c>
      <c r="G92" s="0" t="n">
        <v>5</v>
      </c>
      <c r="H92" s="0" t="n">
        <v>6</v>
      </c>
    </row>
    <row collapsed="false" customFormat="false" customHeight="false" hidden="false" ht="14.1" outlineLevel="0" r="93">
      <c r="B93" s="1" t="n">
        <v>0</v>
      </c>
      <c r="C93" s="1" t="n">
        <v>0.0129</v>
      </c>
      <c r="D93" s="1" t="n">
        <v>0.0256</v>
      </c>
      <c r="E93" s="1" t="n">
        <v>0.0378</v>
      </c>
      <c r="F93" s="1" t="n">
        <v>0.0499</v>
      </c>
      <c r="G93" s="1" t="n">
        <v>0.0616</v>
      </c>
      <c r="H93" s="1" t="n">
        <v>0.073</v>
      </c>
    </row>
    <row collapsed="false" customFormat="false" customHeight="false" hidden="false" ht="14.1" outlineLevel="0" r="94">
      <c r="A94" s="0" t="s">
        <v>257</v>
      </c>
      <c r="B94" s="0" t="n">
        <v>80</v>
      </c>
      <c r="C94" s="0" t="n">
        <v>80</v>
      </c>
      <c r="D94" s="0" t="n">
        <v>80</v>
      </c>
      <c r="E94" s="0" t="n">
        <v>81</v>
      </c>
      <c r="F94" s="0" t="n">
        <v>82</v>
      </c>
      <c r="G94" s="0" t="n">
        <v>82</v>
      </c>
      <c r="H94" s="0" t="n">
        <v>84</v>
      </c>
    </row>
    <row collapsed="false" customFormat="false" customHeight="false" hidden="false" ht="14.1" outlineLevel="0" r="95">
      <c r="A95" s="0" t="s">
        <v>258</v>
      </c>
      <c r="B95" s="0" t="n">
        <f aca="false">B97-B94</f>
        <v>240</v>
      </c>
      <c r="C95" s="0" t="n">
        <f aca="false">C97-C94</f>
        <v>282</v>
      </c>
      <c r="D95" s="0" t="n">
        <f aca="false">D97-D94</f>
        <v>318</v>
      </c>
      <c r="E95" s="0" t="n">
        <v>342</v>
      </c>
      <c r="F95" s="0" t="n">
        <f aca="false">F97-F94</f>
        <v>362</v>
      </c>
      <c r="G95" s="0" t="n">
        <f aca="false">G97-G94</f>
        <v>368</v>
      </c>
      <c r="H95" s="0" t="n">
        <f aca="false">H97-H94</f>
        <v>379</v>
      </c>
    </row>
    <row collapsed="false" customFormat="false" customHeight="false" hidden="false" ht="14.15" outlineLevel="0" r="96">
      <c r="A96" s="0" t="s">
        <v>259</v>
      </c>
      <c r="B96" s="0" t="n">
        <v>54</v>
      </c>
      <c r="C96" s="0" t="n">
        <v>55</v>
      </c>
      <c r="D96" s="0" t="n">
        <v>55</v>
      </c>
      <c r="E96" s="0" t="n">
        <v>56</v>
      </c>
      <c r="F96" s="0" t="n">
        <v>56</v>
      </c>
      <c r="G96" s="0" t="n">
        <v>58</v>
      </c>
      <c r="H96" s="0" t="n">
        <v>60</v>
      </c>
    </row>
    <row collapsed="false" customFormat="false" customHeight="false" hidden="false" ht="14.1" outlineLevel="0" r="97">
      <c r="B97" s="0" t="n">
        <v>320</v>
      </c>
      <c r="C97" s="0" t="n">
        <v>362</v>
      </c>
      <c r="D97" s="0" t="n">
        <v>398</v>
      </c>
      <c r="E97" s="0" t="n">
        <v>437</v>
      </c>
      <c r="F97" s="0" t="n">
        <v>444</v>
      </c>
      <c r="G97" s="0" t="n">
        <v>450</v>
      </c>
      <c r="H97" s="0" t="n">
        <v>463</v>
      </c>
    </row>
    <row collapsed="false" customFormat="false" customHeight="false" hidden="false" ht="14.1" outlineLevel="0" r="99">
      <c r="A99" s="0" t="s">
        <v>270</v>
      </c>
    </row>
    <row collapsed="false" customFormat="false" customHeight="false" hidden="false" ht="14.1" outlineLevel="0" r="100">
      <c r="B100" s="0" t="n">
        <v>0</v>
      </c>
      <c r="C100" s="0" t="n">
        <v>1</v>
      </c>
      <c r="D100" s="0" t="n">
        <v>2</v>
      </c>
      <c r="E100" s="0" t="n">
        <v>3</v>
      </c>
      <c r="F100" s="0" t="n">
        <v>4</v>
      </c>
      <c r="G100" s="0" t="n">
        <v>5</v>
      </c>
      <c r="H100" s="0" t="n">
        <v>6</v>
      </c>
    </row>
    <row collapsed="false" customFormat="false" customHeight="false" hidden="false" ht="14.1" outlineLevel="0" r="101">
      <c r="B101" s="1" t="n">
        <v>0</v>
      </c>
      <c r="C101" s="1" t="n">
        <v>0.0129</v>
      </c>
      <c r="D101" s="1" t="n">
        <v>0.0256</v>
      </c>
      <c r="E101" s="1" t="n">
        <v>0.0378</v>
      </c>
      <c r="F101" s="1" t="n">
        <v>0.0499</v>
      </c>
      <c r="G101" s="1" t="n">
        <v>0.0616</v>
      </c>
      <c r="H101" s="1" t="n">
        <v>0.073</v>
      </c>
    </row>
    <row collapsed="false" customFormat="false" customHeight="false" hidden="false" ht="14.1" outlineLevel="0" r="102">
      <c r="A102" s="0" t="s">
        <v>257</v>
      </c>
      <c r="B102" s="0" t="n">
        <v>80</v>
      </c>
      <c r="C102" s="0" t="n">
        <v>80</v>
      </c>
      <c r="D102" s="0" t="n">
        <v>80</v>
      </c>
      <c r="E102" s="0" t="n">
        <v>81</v>
      </c>
      <c r="F102" s="0" t="n">
        <v>82</v>
      </c>
      <c r="G102" s="0" t="n">
        <v>82</v>
      </c>
      <c r="H102" s="0" t="n">
        <v>84</v>
      </c>
    </row>
    <row collapsed="false" customFormat="false" customHeight="false" hidden="false" ht="14.1" outlineLevel="0" r="103">
      <c r="A103" s="0" t="s">
        <v>258</v>
      </c>
      <c r="B103" s="0" t="n">
        <f aca="false">B95*B106</f>
        <v>258.96</v>
      </c>
      <c r="C103" s="0" t="n">
        <f aca="false">C95*C106</f>
        <v>300.33</v>
      </c>
      <c r="D103" s="0" t="n">
        <f aca="false">D95*D106</f>
        <v>334.218</v>
      </c>
      <c r="E103" s="0" t="n">
        <f aca="false">E95*E106</f>
        <v>354.996</v>
      </c>
      <c r="F103" s="0" t="n">
        <f aca="false">F95*F106</f>
        <v>371.05</v>
      </c>
      <c r="G103" s="0" t="n">
        <f aca="false">G95*G106</f>
        <v>372.5264</v>
      </c>
      <c r="H103" s="0" t="n">
        <f aca="false">H95*H106</f>
        <v>379</v>
      </c>
    </row>
    <row collapsed="false" customFormat="false" customHeight="false" hidden="false" ht="14.15" outlineLevel="0" r="104">
      <c r="A104" s="0" t="s">
        <v>259</v>
      </c>
      <c r="B104" s="0" t="n">
        <v>54</v>
      </c>
      <c r="C104" s="0" t="n">
        <v>55</v>
      </c>
      <c r="D104" s="0" t="n">
        <v>55</v>
      </c>
      <c r="E104" s="0" t="n">
        <v>56</v>
      </c>
      <c r="F104" s="0" t="n">
        <v>56</v>
      </c>
      <c r="G104" s="0" t="n">
        <v>58</v>
      </c>
      <c r="H104" s="0" t="n">
        <v>60</v>
      </c>
    </row>
    <row collapsed="false" customFormat="false" customHeight="false" hidden="false" ht="14.1" outlineLevel="0" r="106">
      <c r="A106" s="0" t="s">
        <v>271</v>
      </c>
      <c r="B106" s="0" t="n">
        <v>1.079</v>
      </c>
      <c r="C106" s="0" t="n">
        <v>1.065</v>
      </c>
      <c r="D106" s="0" t="n">
        <v>1.051</v>
      </c>
      <c r="E106" s="0" t="n">
        <v>1.038</v>
      </c>
      <c r="F106" s="0" t="n">
        <v>1.025</v>
      </c>
      <c r="G106" s="0" t="n">
        <v>1.0123</v>
      </c>
      <c r="H10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N40" activeCellId="0" pane="topLeft" sqref="N40"/>
    </sheetView>
  </sheetViews>
  <cols>
    <col collapsed="false" hidden="false" max="1025" min="1" style="0" width="11.5764705882353"/>
  </cols>
  <sheetData>
    <row collapsed="false" customFormat="false" customHeight="false" hidden="false" ht="14.1" outlineLevel="0" r="2">
      <c r="A2" s="0" t="n">
        <v>2</v>
      </c>
      <c r="B2" s="0" t="s">
        <v>272</v>
      </c>
      <c r="C2" s="0" t="n">
        <v>4</v>
      </c>
      <c r="D2" s="0" t="s">
        <v>273</v>
      </c>
      <c r="E2" s="0" t="n">
        <v>5</v>
      </c>
      <c r="F2" s="0" t="s">
        <v>274</v>
      </c>
      <c r="G2" s="0" t="n">
        <v>6</v>
      </c>
      <c r="H2" s="0" t="s">
        <v>275</v>
      </c>
      <c r="I2" s="0" t="n">
        <v>7</v>
      </c>
      <c r="J2" s="0" t="s">
        <v>276</v>
      </c>
      <c r="K2" s="0" t="n">
        <v>8</v>
      </c>
      <c r="L2" s="0" t="s">
        <v>277</v>
      </c>
      <c r="M2" s="0" t="n">
        <v>9</v>
      </c>
      <c r="N2" s="0" t="s">
        <v>278</v>
      </c>
    </row>
    <row collapsed="false" customFormat="false" customHeight="false" hidden="false" ht="14.1" outlineLevel="0" r="3">
      <c r="A3" s="0" t="n">
        <v>1440</v>
      </c>
      <c r="B3" s="0" t="n">
        <v>29156</v>
      </c>
      <c r="C3" s="0" t="n">
        <v>2880</v>
      </c>
      <c r="D3" s="0" t="n">
        <v>30596</v>
      </c>
      <c r="E3" s="0" t="n">
        <v>3600</v>
      </c>
      <c r="F3" s="0" t="n">
        <v>31316</v>
      </c>
      <c r="G3" s="0" t="n">
        <v>4320</v>
      </c>
      <c r="H3" s="0" t="n">
        <v>32036</v>
      </c>
      <c r="I3" s="0" t="n">
        <v>5040</v>
      </c>
      <c r="J3" s="0" t="n">
        <v>32756</v>
      </c>
      <c r="K3" s="0" t="n">
        <v>5760</v>
      </c>
      <c r="L3" s="0" t="n">
        <v>33476</v>
      </c>
      <c r="M3" s="0" t="n">
        <v>6480</v>
      </c>
      <c r="N3" s="0" t="n">
        <v>34196</v>
      </c>
    </row>
    <row collapsed="false" customFormat="false" customHeight="false" hidden="false" ht="14.1" outlineLevel="0" r="4">
      <c r="A4" s="0" t="n">
        <v>1366</v>
      </c>
      <c r="B4" s="0" t="n">
        <v>25702</v>
      </c>
      <c r="C4" s="0" t="n">
        <v>2732</v>
      </c>
      <c r="D4" s="0" t="n">
        <v>27068</v>
      </c>
      <c r="E4" s="0" t="n">
        <v>3415</v>
      </c>
      <c r="F4" s="0" t="n">
        <v>27751</v>
      </c>
      <c r="G4" s="0" t="n">
        <v>4098</v>
      </c>
      <c r="H4" s="0" t="n">
        <v>28434</v>
      </c>
      <c r="I4" s="0" t="n">
        <v>4781</v>
      </c>
      <c r="J4" s="0" t="n">
        <v>29117</v>
      </c>
      <c r="K4" s="0" t="n">
        <v>5464</v>
      </c>
      <c r="L4" s="0" t="n">
        <v>29800</v>
      </c>
      <c r="M4" s="0" t="n">
        <v>6147</v>
      </c>
      <c r="N4" s="0" t="n">
        <v>30483</v>
      </c>
    </row>
    <row collapsed="false" customFormat="false" customHeight="false" hidden="false" ht="14.1" outlineLevel="0" r="5">
      <c r="A5" s="0" t="n">
        <v>7734</v>
      </c>
      <c r="B5" s="0" t="n">
        <v>163521</v>
      </c>
      <c r="C5" s="0" t="n">
        <v>15468</v>
      </c>
      <c r="D5" s="0" t="n">
        <v>171255</v>
      </c>
      <c r="E5" s="0" t="n">
        <v>19335</v>
      </c>
      <c r="F5" s="0" t="n">
        <v>175122</v>
      </c>
      <c r="G5" s="0" t="n">
        <v>23202</v>
      </c>
      <c r="H5" s="0" t="n">
        <v>178989</v>
      </c>
      <c r="I5" s="0" t="n">
        <v>27069</v>
      </c>
      <c r="J5" s="0" t="n">
        <v>182856</v>
      </c>
      <c r="K5" s="0" t="n">
        <v>30936</v>
      </c>
      <c r="L5" s="0" t="n">
        <v>186723</v>
      </c>
      <c r="M5" s="0" t="n">
        <v>34803</v>
      </c>
      <c r="N5" s="0" t="n">
        <v>190590</v>
      </c>
    </row>
    <row collapsed="false" customFormat="false" customHeight="false" hidden="false" ht="14.1" outlineLevel="0" r="6">
      <c r="A6" s="0" t="n">
        <v>8084</v>
      </c>
      <c r="B6" s="0" t="n">
        <v>156770</v>
      </c>
      <c r="C6" s="0" t="n">
        <v>16168</v>
      </c>
      <c r="D6" s="0" t="n">
        <v>164854</v>
      </c>
      <c r="E6" s="0" t="n">
        <v>20210</v>
      </c>
      <c r="F6" s="0" t="n">
        <v>168896</v>
      </c>
      <c r="G6" s="0" t="n">
        <v>24252</v>
      </c>
      <c r="H6" s="0" t="n">
        <v>172938</v>
      </c>
      <c r="I6" s="0" t="n">
        <v>28294</v>
      </c>
      <c r="J6" s="0" t="n">
        <v>176980</v>
      </c>
      <c r="K6" s="0" t="n">
        <v>32336</v>
      </c>
      <c r="L6" s="0" t="n">
        <v>181022</v>
      </c>
      <c r="M6" s="0" t="n">
        <v>36378</v>
      </c>
      <c r="N6" s="0" t="n">
        <v>185064</v>
      </c>
    </row>
    <row collapsed="false" customFormat="false" customHeight="false" hidden="false" ht="14.1" outlineLevel="0" r="7">
      <c r="A7" s="0" t="n">
        <v>2186</v>
      </c>
      <c r="B7" s="0" t="n">
        <v>41815</v>
      </c>
      <c r="C7" s="0" t="n">
        <v>4372</v>
      </c>
      <c r="D7" s="0" t="n">
        <v>44001</v>
      </c>
      <c r="E7" s="0" t="n">
        <v>5465</v>
      </c>
      <c r="F7" s="0" t="n">
        <v>45094</v>
      </c>
      <c r="G7" s="0" t="n">
        <v>6558</v>
      </c>
      <c r="H7" s="0" t="n">
        <v>46187</v>
      </c>
      <c r="I7" s="0" t="n">
        <v>7651</v>
      </c>
      <c r="J7" s="0" t="n">
        <v>47280</v>
      </c>
      <c r="K7" s="0" t="n">
        <v>8744</v>
      </c>
      <c r="L7" s="0" t="n">
        <v>48373</v>
      </c>
      <c r="M7" s="0" t="n">
        <v>9837</v>
      </c>
      <c r="N7" s="0" t="n">
        <v>49466</v>
      </c>
    </row>
    <row collapsed="false" customFormat="false" customHeight="false" hidden="false" ht="14.1" outlineLevel="0" r="8">
      <c r="A8" s="0" t="n">
        <v>22320</v>
      </c>
      <c r="B8" s="0" t="n">
        <v>376040</v>
      </c>
      <c r="C8" s="0" t="n">
        <v>44640</v>
      </c>
      <c r="D8" s="0" t="n">
        <v>398360</v>
      </c>
      <c r="E8" s="0" t="n">
        <v>55800</v>
      </c>
      <c r="F8" s="0" t="n">
        <v>409520</v>
      </c>
      <c r="G8" s="0" t="n">
        <v>66960</v>
      </c>
      <c r="H8" s="0" t="n">
        <v>420680</v>
      </c>
      <c r="I8" s="0" t="n">
        <v>78120</v>
      </c>
      <c r="J8" s="0" t="n">
        <v>431840</v>
      </c>
      <c r="K8" s="0" t="n">
        <v>89280</v>
      </c>
      <c r="L8" s="0" t="n">
        <v>443000</v>
      </c>
      <c r="M8" s="0" t="n">
        <v>100440</v>
      </c>
      <c r="N8" s="0" t="n">
        <v>454160</v>
      </c>
    </row>
    <row collapsed="false" customFormat="false" customHeight="false" hidden="false" ht="14.1" outlineLevel="0" r="9">
      <c r="A9" s="0" t="n">
        <v>24812</v>
      </c>
      <c r="B9" s="0" t="n">
        <v>428621</v>
      </c>
      <c r="C9" s="0" t="n">
        <v>49624</v>
      </c>
      <c r="D9" s="0" t="n">
        <v>453433</v>
      </c>
      <c r="E9" s="0" t="n">
        <v>62030</v>
      </c>
      <c r="F9" s="0" t="n">
        <v>465839</v>
      </c>
      <c r="G9" s="0" t="n">
        <v>74436</v>
      </c>
      <c r="H9" s="0" t="n">
        <v>478245</v>
      </c>
      <c r="I9" s="0" t="n">
        <v>86842</v>
      </c>
      <c r="J9" s="0" t="n">
        <v>490651</v>
      </c>
      <c r="K9" s="0" t="n">
        <v>99248</v>
      </c>
      <c r="L9" s="0" t="n">
        <v>503057</v>
      </c>
      <c r="M9" s="0" t="n">
        <v>111654</v>
      </c>
      <c r="N9" s="0" t="n">
        <v>515463</v>
      </c>
    </row>
    <row collapsed="false" customFormat="false" customHeight="false" hidden="false" ht="14.1" outlineLevel="0" r="10">
      <c r="A10" s="0" t="n">
        <v>22488</v>
      </c>
      <c r="B10" s="0" t="n">
        <v>356315</v>
      </c>
      <c r="C10" s="0" t="n">
        <v>44976</v>
      </c>
      <c r="D10" s="0" t="n">
        <v>378803</v>
      </c>
      <c r="E10" s="0" t="n">
        <v>56220</v>
      </c>
      <c r="F10" s="0" t="n">
        <v>390047</v>
      </c>
      <c r="G10" s="0" t="n">
        <v>67464</v>
      </c>
      <c r="H10" s="0" t="n">
        <v>401291</v>
      </c>
      <c r="I10" s="0" t="n">
        <v>78708</v>
      </c>
      <c r="J10" s="0" t="n">
        <v>412535</v>
      </c>
      <c r="K10" s="0" t="n">
        <v>89952</v>
      </c>
      <c r="L10" s="0" t="n">
        <v>423779</v>
      </c>
      <c r="M10" s="0" t="n">
        <v>101196</v>
      </c>
      <c r="N10" s="0" t="n">
        <v>435023</v>
      </c>
    </row>
    <row collapsed="false" customFormat="false" customHeight="false" hidden="false" ht="14.1" outlineLevel="0" r="11">
      <c r="A11" s="0" t="n">
        <v>24822</v>
      </c>
      <c r="B11" s="0" t="n">
        <v>549186</v>
      </c>
      <c r="C11" s="0" t="n">
        <v>49644</v>
      </c>
      <c r="D11" s="0" t="n">
        <v>574008</v>
      </c>
      <c r="E11" s="0" t="n">
        <v>62055</v>
      </c>
      <c r="F11" s="0" t="n">
        <v>586419</v>
      </c>
      <c r="G11" s="0" t="n">
        <v>74466</v>
      </c>
      <c r="H11" s="0" t="n">
        <v>598830</v>
      </c>
      <c r="I11" s="0" t="n">
        <v>86877</v>
      </c>
      <c r="J11" s="0" t="n">
        <v>611241</v>
      </c>
      <c r="K11" s="0" t="n">
        <v>99288</v>
      </c>
      <c r="L11" s="0" t="n">
        <v>623652</v>
      </c>
      <c r="M11" s="0" t="n">
        <v>111699</v>
      </c>
      <c r="N11" s="0" t="n">
        <v>636063</v>
      </c>
    </row>
    <row collapsed="false" customFormat="false" customHeight="false" hidden="false" ht="14.1" outlineLevel="0" r="12">
      <c r="A12" s="0" t="n">
        <v>28322</v>
      </c>
      <c r="B12" s="0" t="n">
        <v>569055</v>
      </c>
      <c r="C12" s="0" t="n">
        <v>56644</v>
      </c>
      <c r="D12" s="0" t="n">
        <v>597377</v>
      </c>
      <c r="E12" s="0" t="n">
        <v>70805</v>
      </c>
      <c r="F12" s="0" t="n">
        <v>611538</v>
      </c>
      <c r="G12" s="0" t="n">
        <v>84966</v>
      </c>
      <c r="H12" s="0" t="n">
        <v>625699</v>
      </c>
      <c r="I12" s="0" t="n">
        <v>99127</v>
      </c>
      <c r="J12" s="0" t="n">
        <v>639860</v>
      </c>
      <c r="K12" s="0" t="n">
        <v>113288</v>
      </c>
      <c r="L12" s="0" t="n">
        <v>654021</v>
      </c>
      <c r="M12" s="0" t="n">
        <v>127449</v>
      </c>
      <c r="N12" s="0" t="n">
        <v>668182</v>
      </c>
    </row>
    <row collapsed="false" customFormat="false" customHeight="false" hidden="false" ht="14.1" outlineLevel="0" r="13">
      <c r="A13" s="0" t="n">
        <v>10220</v>
      </c>
      <c r="B13" s="0" t="n">
        <v>185026</v>
      </c>
      <c r="C13" s="0" t="n">
        <v>20440</v>
      </c>
      <c r="D13" s="0" t="n">
        <v>195246</v>
      </c>
      <c r="E13" s="0" t="n">
        <v>25550</v>
      </c>
      <c r="F13" s="0" t="n">
        <v>200356</v>
      </c>
      <c r="G13" s="0" t="n">
        <v>30660</v>
      </c>
      <c r="H13" s="0" t="n">
        <v>205466</v>
      </c>
      <c r="I13" s="0" t="n">
        <v>35770</v>
      </c>
      <c r="J13" s="0" t="n">
        <v>210576</v>
      </c>
      <c r="K13" s="0" t="n">
        <v>40880</v>
      </c>
      <c r="L13" s="0" t="n">
        <v>215686</v>
      </c>
      <c r="M13" s="0" t="n">
        <v>45990</v>
      </c>
      <c r="N13" s="0" t="n">
        <v>220796</v>
      </c>
    </row>
    <row collapsed="false" customFormat="false" customHeight="false" hidden="false" ht="14.1" outlineLevel="0" r="14">
      <c r="A14" s="0" t="n">
        <v>8990</v>
      </c>
      <c r="B14" s="0" t="n">
        <v>146763</v>
      </c>
      <c r="C14" s="0" t="n">
        <v>17980</v>
      </c>
      <c r="D14" s="0" t="n">
        <v>155753</v>
      </c>
      <c r="E14" s="0" t="n">
        <v>22475</v>
      </c>
      <c r="F14" s="0" t="n">
        <v>160248</v>
      </c>
      <c r="G14" s="0" t="n">
        <v>26970</v>
      </c>
      <c r="H14" s="0" t="n">
        <v>164743</v>
      </c>
      <c r="I14" s="0" t="n">
        <v>31465</v>
      </c>
      <c r="J14" s="0" t="n">
        <v>169238</v>
      </c>
      <c r="K14" s="0" t="n">
        <v>35960</v>
      </c>
      <c r="L14" s="0" t="n">
        <v>173733</v>
      </c>
      <c r="M14" s="0" t="n">
        <v>40455</v>
      </c>
      <c r="N14" s="0" t="n">
        <v>178228</v>
      </c>
    </row>
    <row collapsed="false" customFormat="false" customHeight="false" hidden="false" ht="14.1" outlineLevel="0" r="15">
      <c r="A15" s="0" t="n">
        <v>14152</v>
      </c>
      <c r="B15" s="0" t="n">
        <v>301348</v>
      </c>
      <c r="C15" s="0" t="n">
        <v>28304</v>
      </c>
      <c r="D15" s="0" t="n">
        <v>315500</v>
      </c>
      <c r="E15" s="0" t="n">
        <v>35380</v>
      </c>
      <c r="F15" s="0" t="n">
        <v>322576</v>
      </c>
      <c r="G15" s="0" t="n">
        <v>42456</v>
      </c>
      <c r="H15" s="0" t="n">
        <v>329652</v>
      </c>
      <c r="I15" s="0" t="n">
        <v>49532</v>
      </c>
      <c r="J15" s="0" t="n">
        <v>336728</v>
      </c>
      <c r="K15" s="0" t="n">
        <v>56608</v>
      </c>
      <c r="L15" s="0" t="n">
        <v>343804</v>
      </c>
      <c r="M15" s="0" t="n">
        <v>63684</v>
      </c>
      <c r="N15" s="0" t="n">
        <v>350880</v>
      </c>
    </row>
    <row collapsed="false" customFormat="false" customHeight="false" hidden="false" ht="14.1" outlineLevel="0" r="16">
      <c r="A16" s="0" t="n">
        <v>14540</v>
      </c>
      <c r="B16" s="0" t="n">
        <v>286186</v>
      </c>
      <c r="C16" s="0" t="n">
        <v>29080</v>
      </c>
      <c r="D16" s="0" t="n">
        <v>300726</v>
      </c>
      <c r="E16" s="0" t="n">
        <v>36350</v>
      </c>
      <c r="F16" s="0" t="n">
        <v>307996</v>
      </c>
      <c r="G16" s="0" t="n">
        <v>43620</v>
      </c>
      <c r="H16" s="0" t="n">
        <v>315266</v>
      </c>
      <c r="I16" s="0" t="n">
        <v>50890</v>
      </c>
      <c r="J16" s="0" t="n">
        <v>322536</v>
      </c>
      <c r="K16" s="0" t="n">
        <v>58160</v>
      </c>
      <c r="L16" s="0" t="n">
        <v>329806</v>
      </c>
      <c r="M16" s="0" t="n">
        <v>65430</v>
      </c>
      <c r="N16" s="0" t="n">
        <v>337076</v>
      </c>
    </row>
    <row collapsed="false" customFormat="false" customHeight="false" hidden="false" ht="14.1" outlineLevel="0" r="17">
      <c r="A17" s="0" t="n">
        <v>5532</v>
      </c>
      <c r="B17" s="0" t="n">
        <v>108063</v>
      </c>
      <c r="C17" s="0" t="n">
        <v>11064</v>
      </c>
      <c r="D17" s="0" t="n">
        <v>113595</v>
      </c>
      <c r="E17" s="0" t="n">
        <v>13830</v>
      </c>
      <c r="F17" s="0" t="n">
        <v>116361</v>
      </c>
      <c r="G17" s="0" t="n">
        <v>16596</v>
      </c>
      <c r="H17" s="0" t="n">
        <v>119127</v>
      </c>
      <c r="I17" s="0" t="n">
        <v>19362</v>
      </c>
      <c r="J17" s="0" t="n">
        <v>121893</v>
      </c>
      <c r="K17" s="0" t="n">
        <v>22128</v>
      </c>
      <c r="L17" s="0" t="n">
        <v>124659</v>
      </c>
      <c r="M17" s="0" t="n">
        <v>24894</v>
      </c>
      <c r="N17" s="0" t="n">
        <v>127425</v>
      </c>
    </row>
    <row collapsed="false" customFormat="false" customHeight="false" hidden="false" ht="14.1" outlineLevel="0" r="18">
      <c r="A18" s="0" t="n">
        <v>5022</v>
      </c>
      <c r="B18" s="0" t="n">
        <v>88558</v>
      </c>
      <c r="C18" s="0" t="n">
        <v>10044</v>
      </c>
      <c r="D18" s="0" t="n">
        <v>93580</v>
      </c>
      <c r="E18" s="0" t="n">
        <v>12555</v>
      </c>
      <c r="F18" s="0" t="n">
        <v>96091</v>
      </c>
      <c r="G18" s="0" t="n">
        <v>15066</v>
      </c>
      <c r="H18" s="0" t="n">
        <v>98602</v>
      </c>
      <c r="I18" s="0" t="n">
        <v>17577</v>
      </c>
      <c r="J18" s="0" t="n">
        <v>101113</v>
      </c>
      <c r="K18" s="0" t="n">
        <v>20088</v>
      </c>
      <c r="L18" s="0" t="n">
        <v>103624</v>
      </c>
      <c r="M18" s="0" t="n">
        <v>22599</v>
      </c>
      <c r="N18" s="0" t="n">
        <v>106135</v>
      </c>
    </row>
    <row collapsed="false" customFormat="false" customHeight="false" hidden="false" ht="14.1" outlineLevel="0" r="19">
      <c r="A19" s="0" t="n">
        <v>16792</v>
      </c>
      <c r="B19" s="0" t="n">
        <v>394144</v>
      </c>
      <c r="C19" s="0" t="n">
        <v>33584</v>
      </c>
      <c r="D19" s="0" t="n">
        <v>410936</v>
      </c>
      <c r="E19" s="0" t="n">
        <v>41980</v>
      </c>
      <c r="F19" s="0" t="n">
        <v>419332</v>
      </c>
      <c r="G19" s="0" t="n">
        <v>50376</v>
      </c>
      <c r="H19" s="0" t="n">
        <v>427728</v>
      </c>
      <c r="I19" s="0" t="n">
        <v>58772</v>
      </c>
      <c r="J19" s="0" t="n">
        <v>436124</v>
      </c>
      <c r="K19" s="0" t="n">
        <v>67168</v>
      </c>
      <c r="L19" s="0" t="n">
        <v>444520</v>
      </c>
      <c r="M19" s="0" t="n">
        <v>75564</v>
      </c>
      <c r="N19" s="0" t="n">
        <v>452916</v>
      </c>
    </row>
    <row collapsed="false" customFormat="false" customHeight="false" hidden="false" ht="14.1" outlineLevel="0" r="20">
      <c r="A20" s="0" t="n">
        <v>17178</v>
      </c>
      <c r="B20" s="0" t="n">
        <v>359032</v>
      </c>
      <c r="C20" s="0" t="n">
        <v>34356</v>
      </c>
      <c r="D20" s="0" t="n">
        <v>376210</v>
      </c>
      <c r="E20" s="0" t="n">
        <v>42945</v>
      </c>
      <c r="F20" s="0" t="n">
        <v>384799</v>
      </c>
      <c r="G20" s="0" t="n">
        <v>51534</v>
      </c>
      <c r="H20" s="0" t="n">
        <v>393388</v>
      </c>
      <c r="I20" s="0" t="n">
        <v>60123</v>
      </c>
      <c r="J20" s="0" t="n">
        <v>401977</v>
      </c>
      <c r="K20" s="0" t="n">
        <v>68712</v>
      </c>
      <c r="L20" s="0" t="n">
        <v>410566</v>
      </c>
      <c r="M20" s="0" t="n">
        <v>77301</v>
      </c>
      <c r="N20" s="0" t="n">
        <v>419155</v>
      </c>
    </row>
    <row collapsed="false" customFormat="false" customHeight="false" hidden="false" ht="14.1" outlineLevel="0" r="21">
      <c r="A21" s="0" t="n">
        <v>22890</v>
      </c>
      <c r="B21" s="0" t="n">
        <v>521888</v>
      </c>
      <c r="C21" s="0" t="n">
        <v>45780</v>
      </c>
      <c r="D21" s="0" t="n">
        <v>544778</v>
      </c>
      <c r="E21" s="0" t="n">
        <v>57225</v>
      </c>
      <c r="F21" s="0" t="n">
        <v>556223</v>
      </c>
      <c r="G21" s="0" t="n">
        <v>68670</v>
      </c>
      <c r="H21" s="0" t="n">
        <v>567668</v>
      </c>
      <c r="I21" s="0" t="n">
        <v>80115</v>
      </c>
      <c r="J21" s="0" t="n">
        <v>579113</v>
      </c>
      <c r="K21" s="0" t="n">
        <v>91560</v>
      </c>
      <c r="L21" s="0" t="n">
        <v>590558</v>
      </c>
      <c r="M21" s="0" t="n">
        <v>103005</v>
      </c>
      <c r="N21" s="0" t="n">
        <v>602003</v>
      </c>
    </row>
    <row collapsed="false" customFormat="false" customHeight="false" hidden="false" ht="14.1" outlineLevel="0" r="22">
      <c r="A22" s="0" t="n">
        <v>21832</v>
      </c>
      <c r="B22" s="0" t="n">
        <v>447443</v>
      </c>
      <c r="C22" s="0" t="n">
        <v>43664</v>
      </c>
      <c r="D22" s="0" t="n">
        <v>469275</v>
      </c>
      <c r="E22" s="0" t="n">
        <v>54580</v>
      </c>
      <c r="F22" s="0" t="n">
        <v>480191</v>
      </c>
      <c r="G22" s="0" t="n">
        <v>65496</v>
      </c>
      <c r="H22" s="0" t="n">
        <v>491107</v>
      </c>
      <c r="I22" s="0" t="n">
        <v>76412</v>
      </c>
      <c r="J22" s="0" t="n">
        <v>502023</v>
      </c>
      <c r="K22" s="0" t="n">
        <v>87328</v>
      </c>
      <c r="L22" s="0" t="n">
        <v>512939</v>
      </c>
      <c r="M22" s="0" t="n">
        <v>98244</v>
      </c>
      <c r="N22" s="0" t="n">
        <v>523855</v>
      </c>
    </row>
    <row collapsed="false" customFormat="false" customHeight="false" hidden="false" ht="14.1" outlineLevel="0" r="23">
      <c r="A23" s="0" t="n">
        <v>12568</v>
      </c>
      <c r="B23" s="0" t="n">
        <v>229058</v>
      </c>
      <c r="C23" s="0" t="n">
        <v>25136</v>
      </c>
      <c r="D23" s="0" t="n">
        <v>241626</v>
      </c>
      <c r="E23" s="0" t="n">
        <v>31420</v>
      </c>
      <c r="F23" s="0" t="n">
        <v>247910</v>
      </c>
      <c r="G23" s="0" t="n">
        <v>37704</v>
      </c>
      <c r="H23" s="0" t="n">
        <v>254194</v>
      </c>
      <c r="I23" s="0" t="n">
        <v>43988</v>
      </c>
      <c r="J23" s="0" t="n">
        <v>260478</v>
      </c>
      <c r="K23" s="0" t="n">
        <v>50272</v>
      </c>
      <c r="L23" s="0" t="n">
        <v>266762</v>
      </c>
      <c r="M23" s="0" t="n">
        <v>56556</v>
      </c>
      <c r="N23" s="0" t="n">
        <v>273046</v>
      </c>
    </row>
    <row collapsed="false" customFormat="false" customHeight="false" hidden="false" ht="14.1" outlineLevel="0" r="24">
      <c r="A24" s="0" t="n">
        <v>11364</v>
      </c>
      <c r="B24" s="0" t="n">
        <v>193144</v>
      </c>
      <c r="C24" s="0" t="n">
        <v>22728</v>
      </c>
      <c r="D24" s="0" t="n">
        <v>204508</v>
      </c>
      <c r="E24" s="0" t="n">
        <v>28410</v>
      </c>
      <c r="F24" s="0" t="n">
        <v>210190</v>
      </c>
      <c r="G24" s="0" t="n">
        <v>34092</v>
      </c>
      <c r="H24" s="0" t="n">
        <v>215872</v>
      </c>
      <c r="I24" s="0" t="n">
        <v>39774</v>
      </c>
      <c r="J24" s="0" t="n">
        <v>221554</v>
      </c>
      <c r="K24" s="0" t="n">
        <v>45456</v>
      </c>
      <c r="L24" s="0" t="n">
        <v>227236</v>
      </c>
      <c r="M24" s="0" t="n">
        <v>51138</v>
      </c>
      <c r="N24" s="0" t="n">
        <v>232918</v>
      </c>
    </row>
    <row collapsed="false" customFormat="false" customHeight="false" hidden="false" ht="14.1" outlineLevel="0" r="25">
      <c r="A25" s="0" t="n">
        <v>38862</v>
      </c>
      <c r="B25" s="0" t="n">
        <v>812780</v>
      </c>
      <c r="C25" s="0" t="n">
        <v>77724</v>
      </c>
      <c r="D25" s="0" t="n">
        <v>851642</v>
      </c>
      <c r="E25" s="0" t="n">
        <v>97155</v>
      </c>
      <c r="F25" s="0" t="n">
        <v>871073</v>
      </c>
      <c r="G25" s="0" t="n">
        <v>116586</v>
      </c>
      <c r="H25" s="0" t="n">
        <v>890504</v>
      </c>
      <c r="I25" s="0" t="n">
        <v>136017</v>
      </c>
      <c r="J25" s="0" t="n">
        <v>909935</v>
      </c>
      <c r="K25" s="0" t="n">
        <v>155448</v>
      </c>
      <c r="L25" s="0" t="n">
        <v>929366</v>
      </c>
      <c r="M25" s="0" t="n">
        <v>174879</v>
      </c>
      <c r="N25" s="0" t="n">
        <v>948797</v>
      </c>
    </row>
    <row collapsed="false" customFormat="false" customHeight="false" hidden="false" ht="14.1" outlineLevel="0" r="26">
      <c r="A26" s="0" t="n">
        <v>36690</v>
      </c>
      <c r="B26" s="0" t="n">
        <v>707936</v>
      </c>
      <c r="C26" s="0" t="n">
        <v>73380</v>
      </c>
      <c r="D26" s="0" t="n">
        <v>744626</v>
      </c>
      <c r="E26" s="0" t="n">
        <v>91725</v>
      </c>
      <c r="F26" s="0" t="n">
        <v>762971</v>
      </c>
      <c r="G26" s="0" t="n">
        <v>110070</v>
      </c>
      <c r="H26" s="0" t="n">
        <v>781316</v>
      </c>
      <c r="I26" s="0" t="n">
        <v>128415</v>
      </c>
      <c r="J26" s="0" t="n">
        <v>799661</v>
      </c>
      <c r="K26" s="0" t="n">
        <v>146760</v>
      </c>
      <c r="L26" s="0" t="n">
        <v>818006</v>
      </c>
      <c r="M26" s="0" t="n">
        <v>165105</v>
      </c>
      <c r="N26" s="0" t="n">
        <v>836351</v>
      </c>
    </row>
    <row collapsed="false" customFormat="false" customHeight="false" hidden="false" ht="14.1" outlineLevel="0" r="27">
      <c r="A27" s="0" t="n">
        <v>26210</v>
      </c>
      <c r="B27" s="0" t="n">
        <v>475121</v>
      </c>
      <c r="C27" s="0" t="n">
        <v>52420</v>
      </c>
      <c r="D27" s="0" t="n">
        <v>501331</v>
      </c>
      <c r="E27" s="0" t="n">
        <v>65525</v>
      </c>
      <c r="F27" s="0" t="n">
        <v>514436</v>
      </c>
      <c r="G27" s="0" t="n">
        <v>78630</v>
      </c>
      <c r="H27" s="0" t="n">
        <v>527541</v>
      </c>
      <c r="I27" s="0" t="n">
        <v>91735</v>
      </c>
      <c r="J27" s="0" t="n">
        <v>540646</v>
      </c>
      <c r="K27" s="0" t="n">
        <v>104840</v>
      </c>
      <c r="L27" s="0" t="n">
        <v>553751</v>
      </c>
      <c r="M27" s="0" t="n">
        <v>117945</v>
      </c>
      <c r="N27" s="0" t="n">
        <v>566856</v>
      </c>
    </row>
    <row collapsed="false" customFormat="false" customHeight="false" hidden="false" ht="14.1" outlineLevel="0" r="28">
      <c r="A28" s="0" t="n">
        <v>27192</v>
      </c>
      <c r="B28" s="0" t="n">
        <v>449651</v>
      </c>
      <c r="C28" s="0" t="n">
        <v>54384</v>
      </c>
      <c r="D28" s="0" t="n">
        <v>476843</v>
      </c>
      <c r="E28" s="0" t="n">
        <v>67980</v>
      </c>
      <c r="F28" s="0" t="n">
        <v>490439</v>
      </c>
      <c r="G28" s="0" t="n">
        <v>81576</v>
      </c>
      <c r="H28" s="0" t="n">
        <v>504035</v>
      </c>
      <c r="I28" s="0" t="n">
        <v>95172</v>
      </c>
      <c r="J28" s="0" t="n">
        <v>517631</v>
      </c>
      <c r="K28" s="0" t="n">
        <v>108768</v>
      </c>
      <c r="L28" s="0" t="n">
        <v>531227</v>
      </c>
      <c r="M28" s="0" t="n">
        <v>122364</v>
      </c>
      <c r="N28" s="0" t="n">
        <v>544823</v>
      </c>
    </row>
    <row collapsed="false" customFormat="false" customHeight="false" hidden="false" ht="14.1" outlineLevel="0" r="29">
      <c r="A29" s="0" t="n">
        <v>27650</v>
      </c>
      <c r="B29" s="0" t="n">
        <v>541883</v>
      </c>
      <c r="C29" s="0" t="n">
        <v>55300</v>
      </c>
      <c r="D29" s="0" t="n">
        <v>569533</v>
      </c>
      <c r="E29" s="0" t="n">
        <v>69125</v>
      </c>
      <c r="F29" s="0" t="n">
        <v>583358</v>
      </c>
      <c r="G29" s="0" t="n">
        <v>82950</v>
      </c>
      <c r="H29" s="0" t="n">
        <v>597183</v>
      </c>
      <c r="I29" s="0" t="n">
        <v>96775</v>
      </c>
      <c r="J29" s="0" t="n">
        <v>611008</v>
      </c>
      <c r="K29" s="0" t="n">
        <v>110600</v>
      </c>
      <c r="L29" s="0" t="n">
        <v>624833</v>
      </c>
      <c r="M29" s="0" t="n">
        <v>124425</v>
      </c>
      <c r="N29" s="0" t="n">
        <v>638658</v>
      </c>
    </row>
    <row collapsed="false" customFormat="false" customHeight="false" hidden="false" ht="14.1" outlineLevel="0" r="30">
      <c r="A30" s="0" t="n">
        <v>26628</v>
      </c>
      <c r="B30" s="0" t="n">
        <v>478477</v>
      </c>
      <c r="C30" s="0" t="n">
        <v>53256</v>
      </c>
      <c r="D30" s="0" t="n">
        <v>505105</v>
      </c>
      <c r="E30" s="0" t="n">
        <v>66570</v>
      </c>
      <c r="F30" s="0" t="n">
        <v>518419</v>
      </c>
      <c r="G30" s="0" t="n">
        <v>79884</v>
      </c>
      <c r="H30" s="0" t="n">
        <v>531733</v>
      </c>
      <c r="I30" s="0" t="n">
        <v>93198</v>
      </c>
      <c r="J30" s="0" t="n">
        <v>545047</v>
      </c>
      <c r="K30" s="0" t="n">
        <v>106512</v>
      </c>
      <c r="L30" s="0" t="n">
        <v>558361</v>
      </c>
      <c r="M30" s="0" t="n">
        <v>119826</v>
      </c>
      <c r="N30" s="0" t="n">
        <v>571675</v>
      </c>
    </row>
    <row collapsed="false" customFormat="false" customHeight="false" hidden="false" ht="14.1" outlineLevel="0" r="31">
      <c r="A31" s="0" t="n">
        <v>36316</v>
      </c>
      <c r="B31" s="0" t="n">
        <v>731131</v>
      </c>
      <c r="C31" s="0" t="n">
        <v>72632</v>
      </c>
      <c r="D31" s="0" t="n">
        <v>767447</v>
      </c>
      <c r="E31" s="0" t="n">
        <v>90790</v>
      </c>
      <c r="F31" s="0" t="n">
        <v>785605</v>
      </c>
      <c r="G31" s="0" t="n">
        <v>108948</v>
      </c>
      <c r="H31" s="0" t="n">
        <v>803763</v>
      </c>
      <c r="I31" s="0" t="n">
        <v>127106</v>
      </c>
      <c r="J31" s="0" t="n">
        <v>821921</v>
      </c>
      <c r="K31" s="0" t="n">
        <v>145264</v>
      </c>
      <c r="L31" s="0" t="n">
        <v>840079</v>
      </c>
      <c r="M31" s="0" t="n">
        <v>163422</v>
      </c>
      <c r="N31" s="0" t="n">
        <v>858237</v>
      </c>
    </row>
    <row collapsed="false" customFormat="false" customHeight="false" hidden="false" ht="14.1" outlineLevel="0" r="32">
      <c r="A32" s="0" t="n">
        <v>31870</v>
      </c>
      <c r="B32" s="0" t="n">
        <v>591825</v>
      </c>
      <c r="C32" s="0" t="n">
        <v>63740</v>
      </c>
      <c r="D32" s="0" t="n">
        <v>623695</v>
      </c>
      <c r="E32" s="0" t="n">
        <v>79675</v>
      </c>
      <c r="F32" s="0" t="n">
        <v>639630</v>
      </c>
      <c r="G32" s="0" t="n">
        <v>95610</v>
      </c>
      <c r="H32" s="0" t="n">
        <v>655565</v>
      </c>
      <c r="I32" s="0" t="n">
        <v>111545</v>
      </c>
      <c r="J32" s="0" t="n">
        <v>671500</v>
      </c>
      <c r="K32" s="0" t="n">
        <v>127480</v>
      </c>
      <c r="L32" s="0" t="n">
        <v>687435</v>
      </c>
      <c r="M32" s="0" t="n">
        <v>143415</v>
      </c>
      <c r="N32" s="0" t="n">
        <v>703370</v>
      </c>
    </row>
    <row collapsed="false" customFormat="false" customHeight="false" hidden="false" ht="14.1" outlineLevel="0" r="33">
      <c r="A33" s="0" t="n">
        <v>17040</v>
      </c>
      <c r="B33" s="0" t="n">
        <v>434244</v>
      </c>
      <c r="C33" s="0" t="n">
        <v>34080</v>
      </c>
      <c r="D33" s="0" t="n">
        <v>451284</v>
      </c>
      <c r="E33" s="0" t="n">
        <v>42600</v>
      </c>
      <c r="F33" s="0" t="n">
        <v>459804</v>
      </c>
      <c r="G33" s="0" t="n">
        <v>51120</v>
      </c>
      <c r="H33" s="0" t="n">
        <v>468324</v>
      </c>
      <c r="I33" s="0" t="n">
        <v>59640</v>
      </c>
      <c r="J33" s="0" t="n">
        <v>476844</v>
      </c>
      <c r="K33" s="0" t="n">
        <v>68160</v>
      </c>
      <c r="L33" s="0" t="n">
        <v>485364</v>
      </c>
      <c r="M33" s="0" t="n">
        <v>76680</v>
      </c>
      <c r="N33" s="0" t="n">
        <v>493884</v>
      </c>
    </row>
    <row collapsed="false" customFormat="false" customHeight="false" hidden="false" ht="14.1" outlineLevel="0" r="34">
      <c r="A34" s="0" t="n">
        <v>17210</v>
      </c>
      <c r="B34" s="0" t="n">
        <v>403546</v>
      </c>
      <c r="C34" s="0" t="n">
        <v>34420</v>
      </c>
      <c r="D34" s="0" t="n">
        <v>420756</v>
      </c>
      <c r="E34" s="0" t="n">
        <v>43025</v>
      </c>
      <c r="F34" s="0" t="n">
        <v>429361</v>
      </c>
      <c r="G34" s="0" t="n">
        <v>51630</v>
      </c>
      <c r="H34" s="0" t="n">
        <v>437966</v>
      </c>
      <c r="I34" s="0" t="n">
        <v>60235</v>
      </c>
      <c r="J34" s="0" t="n">
        <v>446571</v>
      </c>
      <c r="K34" s="0" t="n">
        <v>68840</v>
      </c>
      <c r="L34" s="0" t="n">
        <v>455176</v>
      </c>
      <c r="M34" s="0" t="n">
        <v>77445</v>
      </c>
      <c r="N34" s="0" t="n">
        <v>463781</v>
      </c>
    </row>
    <row collapsed="false" customFormat="false" customHeight="false" hidden="false" ht="14.1" outlineLevel="0" r="35">
      <c r="A35" s="0" t="n">
        <v>37804</v>
      </c>
      <c r="B35" s="0" t="n">
        <v>802813</v>
      </c>
      <c r="C35" s="0" t="n">
        <v>75608</v>
      </c>
      <c r="D35" s="0" t="n">
        <v>840617</v>
      </c>
      <c r="E35" s="0" t="n">
        <v>94510</v>
      </c>
      <c r="F35" s="0" t="n">
        <v>859519</v>
      </c>
      <c r="G35" s="0" t="n">
        <v>113412</v>
      </c>
      <c r="H35" s="0" t="n">
        <v>878421</v>
      </c>
      <c r="I35" s="0" t="n">
        <v>132314</v>
      </c>
      <c r="J35" s="0" t="n">
        <v>897323</v>
      </c>
      <c r="K35" s="0" t="n">
        <v>151216</v>
      </c>
      <c r="L35" s="0" t="n">
        <v>916225</v>
      </c>
      <c r="M35" s="0" t="n">
        <v>170118</v>
      </c>
      <c r="N35" s="0" t="n">
        <v>935127</v>
      </c>
    </row>
    <row collapsed="false" customFormat="false" customHeight="false" hidden="false" ht="14.1" outlineLevel="0" r="36">
      <c r="A36" s="0" t="n">
        <v>39412</v>
      </c>
      <c r="B36" s="0" t="n">
        <v>765837</v>
      </c>
      <c r="C36" s="0" t="n">
        <v>78824</v>
      </c>
      <c r="D36" s="0" t="n">
        <v>805249</v>
      </c>
      <c r="E36" s="0" t="n">
        <v>98530</v>
      </c>
      <c r="F36" s="0" t="n">
        <v>824955</v>
      </c>
      <c r="G36" s="0" t="n">
        <v>118236</v>
      </c>
      <c r="H36" s="0" t="n">
        <v>844661</v>
      </c>
      <c r="I36" s="0" t="n">
        <v>137942</v>
      </c>
      <c r="J36" s="0" t="n">
        <v>864367</v>
      </c>
      <c r="K36" s="0" t="n">
        <v>157648</v>
      </c>
      <c r="L36" s="0" t="n">
        <v>884073</v>
      </c>
      <c r="M36" s="0" t="n">
        <v>177354</v>
      </c>
      <c r="N36" s="0" t="n">
        <v>903779</v>
      </c>
    </row>
    <row collapsed="false" customFormat="false" customHeight="false" hidden="false" ht="14.1" outlineLevel="0" r="37">
      <c r="A37" s="0" t="n">
        <v>103412</v>
      </c>
      <c r="B37" s="0" t="n">
        <v>2083254</v>
      </c>
      <c r="C37" s="0" t="n">
        <v>206824</v>
      </c>
      <c r="D37" s="0" t="n">
        <v>2186666</v>
      </c>
      <c r="E37" s="0" t="n">
        <v>258530</v>
      </c>
      <c r="F37" s="0" t="n">
        <v>2238372</v>
      </c>
      <c r="G37" s="0" t="n">
        <v>310236</v>
      </c>
      <c r="H37" s="0" t="n">
        <v>2290078</v>
      </c>
      <c r="I37" s="0" t="n">
        <v>361942</v>
      </c>
      <c r="J37" s="0" t="n">
        <v>2341784</v>
      </c>
      <c r="K37" s="0" t="n">
        <v>413648</v>
      </c>
      <c r="L37" s="0" t="n">
        <v>2393490</v>
      </c>
      <c r="M37" s="0" t="n">
        <v>465354</v>
      </c>
      <c r="N37" s="0" t="n">
        <v>2445196</v>
      </c>
    </row>
    <row collapsed="false" customFormat="false" customHeight="false" hidden="false" ht="14.1" outlineLevel="0" r="38">
      <c r="A38" s="0" t="n">
        <v>94130</v>
      </c>
      <c r="B38" s="0" t="n">
        <v>1716645</v>
      </c>
      <c r="C38" s="0" t="n">
        <v>188260</v>
      </c>
      <c r="D38" s="0" t="n">
        <v>1810775</v>
      </c>
      <c r="E38" s="0" t="n">
        <v>235325</v>
      </c>
      <c r="F38" s="0" t="n">
        <v>1857840</v>
      </c>
      <c r="G38" s="0" t="n">
        <v>282390</v>
      </c>
      <c r="H38" s="0" t="n">
        <v>1904905</v>
      </c>
      <c r="I38" s="0" t="n">
        <v>329455</v>
      </c>
      <c r="J38" s="0" t="n">
        <v>1951970</v>
      </c>
      <c r="K38" s="0" t="n">
        <v>376520</v>
      </c>
      <c r="L38" s="0" t="n">
        <v>1999035</v>
      </c>
      <c r="M38" s="0" t="n">
        <v>423585</v>
      </c>
      <c r="N38" s="0" t="n">
        <v>2046100</v>
      </c>
    </row>
    <row collapsed="false" customFormat="false" customHeight="false" hidden="false" ht="14.1" outlineLevel="0" r="39">
      <c r="A39" s="3" t="n">
        <f aca="false">SUM(A3:A38)</f>
        <v>865080</v>
      </c>
      <c r="B39" s="4" t="n">
        <f aca="false">SUM(B3:B38)</f>
        <v>16951977</v>
      </c>
      <c r="C39" s="4" t="n">
        <f aca="false">SUM(C3:C38)</f>
        <v>1730160</v>
      </c>
      <c r="D39" s="4" t="n">
        <f aca="false">SUM(D3:D38)</f>
        <v>17817057</v>
      </c>
      <c r="E39" s="4" t="n">
        <f aca="false">SUM(E3:E38)</f>
        <v>2162700</v>
      </c>
      <c r="F39" s="4" t="n">
        <f aca="false">SUM(F3:F38)</f>
        <v>18249597</v>
      </c>
      <c r="G39" s="4" t="n">
        <f aca="false">SUM(G3:G38)</f>
        <v>2595240</v>
      </c>
      <c r="H39" s="4" t="n">
        <f aca="false">SUM(H3:H38)</f>
        <v>18682137</v>
      </c>
      <c r="I39" s="4" t="n">
        <f aca="false">SUM(I3:I38)</f>
        <v>3027780</v>
      </c>
      <c r="J39" s="4" t="n">
        <f aca="false">SUM(J3:J38)</f>
        <v>19114677</v>
      </c>
      <c r="K39" s="4" t="n">
        <f aca="false">SUM(K3:K38)</f>
        <v>3460320</v>
      </c>
      <c r="L39" s="4" t="n">
        <f aca="false">SUM(L3:L38)</f>
        <v>19547217</v>
      </c>
      <c r="M39" s="4" t="n">
        <f aca="false">SUM(M3:M38)</f>
        <v>3892860</v>
      </c>
      <c r="N39" s="5" t="n">
        <f aca="false">SUM(N3:N38)</f>
        <v>19979757</v>
      </c>
    </row>
    <row collapsed="false" customFormat="false" customHeight="false" hidden="false" ht="14.1" outlineLevel="0" r="40">
      <c r="B40" s="0" t="n">
        <f aca="false">A39/B39</f>
        <v>0.0510312160050713</v>
      </c>
      <c r="D40" s="0" t="n">
        <f aca="false">C39/D39</f>
        <v>0.0971069464502471</v>
      </c>
      <c r="F40" s="0" t="n">
        <f aca="false">E39/F39</f>
        <v>0.118506726477302</v>
      </c>
      <c r="H40" s="0" t="n">
        <f aca="false">G39/H39</f>
        <v>0.138915585513584</v>
      </c>
      <c r="J40" s="0" t="n">
        <f aca="false">I39/J39</f>
        <v>0.158400793275241</v>
      </c>
      <c r="L40" s="0" t="n">
        <f aca="false">K39/L39</f>
        <v>0.177023665312561</v>
      </c>
      <c r="N40" s="0" t="n">
        <f aca="false">M39/N39</f>
        <v>0.194840207516037</v>
      </c>
    </row>
    <row collapsed="false" customFormat="false" customHeight="false" hidden="false" ht="14.1" outlineLevel="0" r="42">
      <c r="B42" s="0" t="n">
        <v>75</v>
      </c>
      <c r="D42" s="0" t="n">
        <v>78</v>
      </c>
      <c r="F42" s="0" t="n">
        <v>80</v>
      </c>
      <c r="H42" s="0" t="n">
        <v>82</v>
      </c>
      <c r="J42" s="0" t="n">
        <v>85</v>
      </c>
      <c r="L42" s="0" t="n">
        <v>88</v>
      </c>
      <c r="N42" s="0" t="n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34402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2013-02-27T14:55:13.00Z</dcterms:created>
  <dc:creator>Hoang </dc:creator>
  <cp:lastModifiedBy>Hoang </cp:lastModifiedBy>
  <dcterms:modified xsi:type="dcterms:W3CDTF">2013-03-14T02:41:30.00Z</dcterms:modified>
  <cp:revision>32</cp:revision>
</cp:coreProperties>
</file>