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k/Music/Daisy/Projects/tap-o-matic/kicad/"/>
    </mc:Choice>
  </mc:AlternateContent>
  <xr:revisionPtr revIDLastSave="0" documentId="13_ncr:9_{4CBB5996-FD2F-494F-8D2F-26852021CE69}" xr6:coauthVersionLast="47" xr6:coauthVersionMax="47" xr10:uidLastSave="{00000000-0000-0000-0000-000000000000}"/>
  <bookViews>
    <workbookView xWindow="5900" yWindow="2320" windowWidth="27640" windowHeight="16940" xr2:uid="{B82B8D0D-5911-B34C-951D-C5CF7BF4FC71}"/>
  </bookViews>
  <sheets>
    <sheet name="Tap-O-Ma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I2" i="1"/>
  <c r="I17" i="1" l="1"/>
</calcChain>
</file>

<file path=xl/sharedStrings.xml><?xml version="1.0" encoding="utf-8"?>
<sst xmlns="http://schemas.openxmlformats.org/spreadsheetml/2006/main" count="54" uniqueCount="47">
  <si>
    <t>Id</t>
  </si>
  <si>
    <t>Designator</t>
  </si>
  <si>
    <t>Footprint</t>
  </si>
  <si>
    <t>Quantity</t>
  </si>
  <si>
    <t>Designation</t>
  </si>
  <si>
    <t>R6,R7,R1,R9,R8,R5,R4,R3,R2</t>
  </si>
  <si>
    <t>PTL45</t>
  </si>
  <si>
    <t>10K</t>
  </si>
  <si>
    <t>RV7,RV14,RV13,RV12,RV11,RV10,RV9,RV8,RV6</t>
  </si>
  <si>
    <t>SongHuei_tall_trimmer</t>
  </si>
  <si>
    <t>SW2,SW1</t>
  </si>
  <si>
    <t>SALECOM_ES4-2_SPDT</t>
  </si>
  <si>
    <t>SW_SPDT</t>
  </si>
  <si>
    <t>U1</t>
  </si>
  <si>
    <t>DaisySubmodule</t>
  </si>
  <si>
    <t>RSPREAD1,RLPF1,RHPF1,RFB1,RTIME1</t>
  </si>
  <si>
    <t>Potentiometer_Alpha_RD901F-40-00D_Single_Vertical</t>
  </si>
  <si>
    <t>C5,C4,C3,C2,C1</t>
  </si>
  <si>
    <t>C_Disc_D3.8mm_W2.6mm_P2.50mm</t>
  </si>
  <si>
    <t>100n</t>
  </si>
  <si>
    <t>J16</t>
  </si>
  <si>
    <t>PinHeader_2x05_P2.54mm_Vertical</t>
  </si>
  <si>
    <t>Conn_02x05_Odd_Even</t>
  </si>
  <si>
    <t>U5</t>
  </si>
  <si>
    <t>DIP-16_W7.62mm_Socket</t>
  </si>
  <si>
    <t>DG408</t>
  </si>
  <si>
    <t>U4,U3,U2</t>
  </si>
  <si>
    <t>R18,R17,R16,R15,R14,R13,R12,R11,R10</t>
  </si>
  <si>
    <t>R_Axial_DIN0207_L6.3mm_D2.5mm_P7.62mm_Horizontal</t>
  </si>
  <si>
    <t>1K</t>
  </si>
  <si>
    <t>OUT_R1,OUT_L1,IN_R1,IN_L1,LPF1,HPF1,FB1,TIME1,SPREAD1,CLOCK1,J9,J8,J7,J6,J5,J4,J3,J2,J1</t>
  </si>
  <si>
    <t>thonkiconn_fuzzySi</t>
  </si>
  <si>
    <t>fuzzySI_thonkiconn</t>
  </si>
  <si>
    <t>16-pin DIP sockets</t>
  </si>
  <si>
    <t>2x5 headers</t>
  </si>
  <si>
    <t>U2, U3, U4, U6</t>
  </si>
  <si>
    <t>2x5 header</t>
  </si>
  <si>
    <t>Part#</t>
  </si>
  <si>
    <t>PTL30-15R0-104B2</t>
  </si>
  <si>
    <t>Link</t>
  </si>
  <si>
    <t>Price/Ea</t>
  </si>
  <si>
    <t>TotalPrice</t>
  </si>
  <si>
    <t>https://www.mouser.com/ProductDetail/Bourns/PTL30-15R0-104B2?qs=b8viKDOLiXa94D7vjOKn0w%3D%3D</t>
  </si>
  <si>
    <t>https://www.thonk.co.uk/shop/ttpots/</t>
  </si>
  <si>
    <t>https://www.thonk.co.uk/shop/alpha-9mm-pots/</t>
  </si>
  <si>
    <t>Total</t>
  </si>
  <si>
    <t>https://electro-smith.com/products/patch-submodule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</si>
</sst>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7" fillId="33" borderId="0" xfId="0" applyFont="1" applyFill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onk.co.uk/shop/alpha-9mm-po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8243-94E6-7C40-ABBD-BDB61ECC876B}">
  <dimension ref="A1:I17"/>
  <sheetViews>
    <sheetView tabSelected="1" topLeftCell="A2" workbookViewId="0">
      <selection activeCell="E13" sqref="E13"/>
    </sheetView>
  </sheetViews>
  <sheetFormatPr baseColWidth="10" defaultRowHeight="16" x14ac:dyDescent="0.2"/>
  <cols>
    <col min="1" max="1" width="7.5" customWidth="1"/>
    <col min="2" max="2" width="39.1640625" customWidth="1"/>
    <col min="3" max="3" width="48.6640625" bestFit="1" customWidth="1"/>
    <col min="5" max="5" width="20.1640625" bestFit="1" customWidth="1"/>
    <col min="6" max="6" width="20.1640625" customWidth="1"/>
    <col min="7" max="7" width="21.1640625" customWidth="1"/>
  </cols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  <c r="G1" s="2" t="s">
        <v>39</v>
      </c>
      <c r="H1" s="2" t="s">
        <v>40</v>
      </c>
      <c r="I1" s="2" t="s">
        <v>41</v>
      </c>
    </row>
    <row r="2" spans="1:9" x14ac:dyDescent="0.2">
      <c r="A2">
        <v>1</v>
      </c>
      <c r="B2" t="s">
        <v>5</v>
      </c>
      <c r="C2" t="s">
        <v>6</v>
      </c>
      <c r="D2">
        <v>9</v>
      </c>
      <c r="E2" t="s">
        <v>7</v>
      </c>
      <c r="F2" t="s">
        <v>38</v>
      </c>
      <c r="G2" t="s">
        <v>42</v>
      </c>
      <c r="H2">
        <v>1.87</v>
      </c>
      <c r="I2">
        <f>H2*D2</f>
        <v>16.830000000000002</v>
      </c>
    </row>
    <row r="3" spans="1:9" x14ac:dyDescent="0.2">
      <c r="A3">
        <v>2</v>
      </c>
      <c r="B3" t="s">
        <v>8</v>
      </c>
      <c r="C3" t="s">
        <v>9</v>
      </c>
      <c r="D3">
        <v>9</v>
      </c>
      <c r="E3" t="s">
        <v>7</v>
      </c>
      <c r="G3" t="s">
        <v>43</v>
      </c>
      <c r="H3">
        <v>1.22</v>
      </c>
      <c r="I3">
        <f>H3*D3</f>
        <v>10.98</v>
      </c>
    </row>
    <row r="4" spans="1:9" x14ac:dyDescent="0.2">
      <c r="A4">
        <v>3</v>
      </c>
      <c r="B4" t="s">
        <v>10</v>
      </c>
      <c r="C4" t="s">
        <v>11</v>
      </c>
      <c r="D4">
        <v>2</v>
      </c>
      <c r="E4" t="s">
        <v>12</v>
      </c>
      <c r="G4" t="s">
        <v>43</v>
      </c>
      <c r="H4">
        <v>1.84</v>
      </c>
      <c r="I4">
        <f t="shared" ref="I4:I14" si="0">H4*D4</f>
        <v>3.68</v>
      </c>
    </row>
    <row r="5" spans="1:9" x14ac:dyDescent="0.2">
      <c r="A5">
        <v>4</v>
      </c>
      <c r="B5" t="s">
        <v>13</v>
      </c>
      <c r="C5" t="s">
        <v>14</v>
      </c>
      <c r="D5">
        <v>1</v>
      </c>
      <c r="E5" t="s">
        <v>14</v>
      </c>
      <c r="G5" t="s">
        <v>46</v>
      </c>
      <c r="H5">
        <v>24</v>
      </c>
      <c r="I5">
        <f t="shared" si="0"/>
        <v>24</v>
      </c>
    </row>
    <row r="6" spans="1:9" x14ac:dyDescent="0.2">
      <c r="A6">
        <v>5</v>
      </c>
      <c r="B6" t="s">
        <v>15</v>
      </c>
      <c r="C6" t="s">
        <v>16</v>
      </c>
      <c r="D6">
        <v>5</v>
      </c>
      <c r="E6" t="s">
        <v>7</v>
      </c>
      <c r="G6" s="3" t="s">
        <v>44</v>
      </c>
      <c r="H6">
        <v>2.15</v>
      </c>
      <c r="I6">
        <f t="shared" si="0"/>
        <v>10.75</v>
      </c>
    </row>
    <row r="7" spans="1:9" x14ac:dyDescent="0.2">
      <c r="A7">
        <v>6</v>
      </c>
      <c r="B7" t="s">
        <v>17</v>
      </c>
      <c r="C7" t="s">
        <v>18</v>
      </c>
      <c r="D7">
        <v>5</v>
      </c>
      <c r="E7" t="s">
        <v>19</v>
      </c>
      <c r="I7">
        <f t="shared" si="0"/>
        <v>0</v>
      </c>
    </row>
    <row r="8" spans="1:9" x14ac:dyDescent="0.2">
      <c r="A8">
        <v>7</v>
      </c>
      <c r="B8" t="s">
        <v>20</v>
      </c>
      <c r="C8" t="s">
        <v>21</v>
      </c>
      <c r="D8">
        <v>1</v>
      </c>
      <c r="E8" t="s">
        <v>22</v>
      </c>
      <c r="I8">
        <f t="shared" si="0"/>
        <v>0</v>
      </c>
    </row>
    <row r="9" spans="1:9" x14ac:dyDescent="0.2">
      <c r="A9">
        <v>8</v>
      </c>
      <c r="B9" t="s">
        <v>23</v>
      </c>
      <c r="C9" t="s">
        <v>24</v>
      </c>
      <c r="D9">
        <v>1</v>
      </c>
      <c r="E9" t="s">
        <v>25</v>
      </c>
      <c r="I9">
        <f t="shared" si="0"/>
        <v>0</v>
      </c>
    </row>
    <row r="10" spans="1:9" x14ac:dyDescent="0.2">
      <c r="A10">
        <v>9</v>
      </c>
      <c r="B10" t="s">
        <v>26</v>
      </c>
      <c r="C10" t="s">
        <v>24</v>
      </c>
      <c r="D10">
        <v>3</v>
      </c>
      <c r="E10" s="1">
        <v>4051</v>
      </c>
      <c r="F10" s="1"/>
      <c r="I10">
        <f t="shared" si="0"/>
        <v>0</v>
      </c>
    </row>
    <row r="11" spans="1:9" x14ac:dyDescent="0.2">
      <c r="A11">
        <v>10</v>
      </c>
      <c r="B11" t="s">
        <v>27</v>
      </c>
      <c r="C11" t="s">
        <v>28</v>
      </c>
      <c r="D11">
        <v>9</v>
      </c>
      <c r="E11" t="s">
        <v>29</v>
      </c>
      <c r="I11">
        <f t="shared" si="0"/>
        <v>0</v>
      </c>
    </row>
    <row r="12" spans="1:9" x14ac:dyDescent="0.2">
      <c r="A12">
        <v>11</v>
      </c>
      <c r="B12" t="s">
        <v>30</v>
      </c>
      <c r="C12" t="s">
        <v>31</v>
      </c>
      <c r="D12">
        <v>19</v>
      </c>
      <c r="E12" t="s">
        <v>32</v>
      </c>
      <c r="I12">
        <f t="shared" si="0"/>
        <v>0</v>
      </c>
    </row>
    <row r="13" spans="1:9" x14ac:dyDescent="0.2">
      <c r="A13">
        <v>12</v>
      </c>
      <c r="B13" t="s">
        <v>35</v>
      </c>
      <c r="C13" t="s">
        <v>24</v>
      </c>
      <c r="D13">
        <v>4</v>
      </c>
      <c r="E13" t="s">
        <v>33</v>
      </c>
      <c r="I13">
        <f t="shared" si="0"/>
        <v>0</v>
      </c>
    </row>
    <row r="14" spans="1:9" x14ac:dyDescent="0.2">
      <c r="A14">
        <v>13</v>
      </c>
      <c r="B14" t="s">
        <v>13</v>
      </c>
      <c r="C14" t="s">
        <v>36</v>
      </c>
      <c r="D14">
        <v>4</v>
      </c>
      <c r="E14" t="s">
        <v>34</v>
      </c>
      <c r="I14">
        <f t="shared" si="0"/>
        <v>0</v>
      </c>
    </row>
    <row r="17" spans="1:9" s="4" customFormat="1" x14ac:dyDescent="0.2">
      <c r="A17" s="4" t="s">
        <v>45</v>
      </c>
      <c r="I17" s="4">
        <f>SUM(I2:I14)</f>
        <v>66.240000000000009</v>
      </c>
    </row>
  </sheetData>
  <hyperlinks>
    <hyperlink ref="G6" r:id="rId1" xr:uid="{FC19A5D5-5866-5F49-8DC6-6181B7E9617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Tap-O-Matic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Kaplan</dc:creator>
  <cp:lastModifiedBy>Jonas Kaplan</cp:lastModifiedBy>
  <dcterms:created xsi:type="dcterms:W3CDTF">2025-03-11T01:47:24Z</dcterms:created>
  <dcterms:modified xsi:type="dcterms:W3CDTF">2025-03-11T06:04:31Z</dcterms:modified>
</cp:coreProperties>
</file>