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a/Documents/Master IA/TFM/Resultados/Finales/TDTOPTW/Completos/"/>
    </mc:Choice>
  </mc:AlternateContent>
  <xr:revisionPtr revIDLastSave="0" documentId="13_ncr:1_{C52B7087-6CC4-8148-B8A8-EFC7EB3764C6}" xr6:coauthVersionLast="46" xr6:coauthVersionMax="46" xr10:uidLastSave="{00000000-0000-0000-0000-000000000000}"/>
  <bookViews>
    <workbookView xWindow="7480" yWindow="1760" windowWidth="28040" windowHeight="17440" xr2:uid="{00000000-000D-0000-FFFF-FFFF00000000}"/>
  </bookViews>
  <sheets>
    <sheet name="100_result_ref_td" sheetId="1" r:id="rId1"/>
  </sheets>
  <definedNames>
    <definedName name="_xlnm._FilterDatabase" localSheetId="0" hidden="1">'100_result_ref_td'!$A$1:$K$177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56" i="1" l="1"/>
  <c r="I356" i="1"/>
  <c r="H356" i="1"/>
  <c r="G356" i="1"/>
  <c r="K345" i="1"/>
  <c r="I345" i="1"/>
  <c r="H345" i="1"/>
  <c r="G345" i="1"/>
  <c r="K334" i="1"/>
  <c r="I334" i="1"/>
  <c r="H334" i="1"/>
  <c r="G334" i="1"/>
  <c r="K323" i="1"/>
  <c r="I323" i="1"/>
  <c r="H323" i="1"/>
  <c r="G323" i="1"/>
  <c r="K312" i="1"/>
  <c r="I312" i="1"/>
  <c r="H312" i="1"/>
  <c r="G312" i="1"/>
  <c r="K301" i="1"/>
  <c r="I301" i="1"/>
  <c r="H301" i="1"/>
  <c r="G301" i="1"/>
  <c r="K290" i="1"/>
  <c r="I290" i="1"/>
  <c r="H290" i="1"/>
  <c r="G290" i="1"/>
  <c r="K279" i="1"/>
  <c r="I279" i="1"/>
  <c r="I357" i="1" s="1"/>
  <c r="H279" i="1"/>
  <c r="G279" i="1"/>
  <c r="K267" i="1"/>
  <c r="I267" i="1"/>
  <c r="H267" i="1"/>
  <c r="G267" i="1"/>
  <c r="K256" i="1"/>
  <c r="I256" i="1"/>
  <c r="H256" i="1"/>
  <c r="G256" i="1"/>
  <c r="K245" i="1"/>
  <c r="I245" i="1"/>
  <c r="H245" i="1"/>
  <c r="G245" i="1"/>
  <c r="K234" i="1"/>
  <c r="I234" i="1"/>
  <c r="H234" i="1"/>
  <c r="G234" i="1"/>
  <c r="K223" i="1"/>
  <c r="I223" i="1"/>
  <c r="H223" i="1"/>
  <c r="G223" i="1"/>
  <c r="K212" i="1"/>
  <c r="I212" i="1"/>
  <c r="H212" i="1"/>
  <c r="G212" i="1"/>
  <c r="K201" i="1"/>
  <c r="I201" i="1"/>
  <c r="H201" i="1"/>
  <c r="G201" i="1"/>
  <c r="K190" i="1"/>
  <c r="K268" i="1" s="1"/>
  <c r="I190" i="1"/>
  <c r="H190" i="1"/>
  <c r="G190" i="1"/>
  <c r="K178" i="1"/>
  <c r="I178" i="1"/>
  <c r="H178" i="1"/>
  <c r="G178" i="1"/>
  <c r="K167" i="1"/>
  <c r="I167" i="1"/>
  <c r="H167" i="1"/>
  <c r="G167" i="1"/>
  <c r="K156" i="1"/>
  <c r="I156" i="1"/>
  <c r="H156" i="1"/>
  <c r="G156" i="1"/>
  <c r="K145" i="1"/>
  <c r="I145" i="1"/>
  <c r="H145" i="1"/>
  <c r="G145" i="1"/>
  <c r="K134" i="1"/>
  <c r="I134" i="1"/>
  <c r="H134" i="1"/>
  <c r="G134" i="1"/>
  <c r="K123" i="1"/>
  <c r="I123" i="1"/>
  <c r="H123" i="1"/>
  <c r="G123" i="1"/>
  <c r="K112" i="1"/>
  <c r="I112" i="1"/>
  <c r="H112" i="1"/>
  <c r="G112" i="1"/>
  <c r="K101" i="1"/>
  <c r="I101" i="1"/>
  <c r="H101" i="1"/>
  <c r="G101" i="1"/>
  <c r="K89" i="1"/>
  <c r="I89" i="1"/>
  <c r="H89" i="1"/>
  <c r="G89" i="1"/>
  <c r="K78" i="1"/>
  <c r="I78" i="1"/>
  <c r="H78" i="1"/>
  <c r="G78" i="1"/>
  <c r="K67" i="1"/>
  <c r="I67" i="1"/>
  <c r="H67" i="1"/>
  <c r="G67" i="1"/>
  <c r="K56" i="1"/>
  <c r="I56" i="1"/>
  <c r="H56" i="1"/>
  <c r="G56" i="1"/>
  <c r="K45" i="1"/>
  <c r="I45" i="1"/>
  <c r="H45" i="1"/>
  <c r="G45" i="1"/>
  <c r="K34" i="1"/>
  <c r="I34" i="1"/>
  <c r="H34" i="1"/>
  <c r="G34" i="1"/>
  <c r="K23" i="1"/>
  <c r="I23" i="1"/>
  <c r="H23" i="1"/>
  <c r="G23" i="1"/>
  <c r="K12" i="1"/>
  <c r="I12" i="1"/>
  <c r="H12" i="1"/>
  <c r="G12" i="1"/>
  <c r="J88" i="1"/>
  <c r="J177" i="1"/>
  <c r="J266" i="1"/>
  <c r="J355" i="1"/>
  <c r="J44" i="1"/>
  <c r="J133" i="1"/>
  <c r="J222" i="1"/>
  <c r="J311" i="1"/>
  <c r="J22" i="1"/>
  <c r="J111" i="1"/>
  <c r="J200" i="1"/>
  <c r="J289" i="1"/>
  <c r="J66" i="1"/>
  <c r="J155" i="1"/>
  <c r="J244" i="1"/>
  <c r="J333" i="1"/>
  <c r="J87" i="1"/>
  <c r="J176" i="1"/>
  <c r="J265" i="1"/>
  <c r="J354" i="1"/>
  <c r="J43" i="1"/>
  <c r="J132" i="1"/>
  <c r="J221" i="1"/>
  <c r="J310" i="1"/>
  <c r="J21" i="1"/>
  <c r="J110" i="1"/>
  <c r="J199" i="1"/>
  <c r="J288" i="1"/>
  <c r="J65" i="1"/>
  <c r="J154" i="1"/>
  <c r="J243" i="1"/>
  <c r="J332" i="1"/>
  <c r="J85" i="1"/>
  <c r="J174" i="1"/>
  <c r="J263" i="1"/>
  <c r="J352" i="1"/>
  <c r="J41" i="1"/>
  <c r="J130" i="1"/>
  <c r="J219" i="1"/>
  <c r="J308" i="1"/>
  <c r="J19" i="1"/>
  <c r="J108" i="1"/>
  <c r="J197" i="1"/>
  <c r="J286" i="1"/>
  <c r="J63" i="1"/>
  <c r="J152" i="1"/>
  <c r="J241" i="1"/>
  <c r="J330" i="1"/>
  <c r="J86" i="1"/>
  <c r="J175" i="1"/>
  <c r="J264" i="1"/>
  <c r="J353" i="1"/>
  <c r="J42" i="1"/>
  <c r="J131" i="1"/>
  <c r="J220" i="1"/>
  <c r="J309" i="1"/>
  <c r="J20" i="1"/>
  <c r="J109" i="1"/>
  <c r="J198" i="1"/>
  <c r="J287" i="1"/>
  <c r="J64" i="1"/>
  <c r="J153" i="1"/>
  <c r="J242" i="1"/>
  <c r="J331" i="1"/>
  <c r="J83" i="1"/>
  <c r="J172" i="1"/>
  <c r="J261" i="1"/>
  <c r="J350" i="1"/>
  <c r="J39" i="1"/>
  <c r="J128" i="1"/>
  <c r="J217" i="1"/>
  <c r="J306" i="1"/>
  <c r="J17" i="1"/>
  <c r="J106" i="1"/>
  <c r="J195" i="1"/>
  <c r="J284" i="1"/>
  <c r="J61" i="1"/>
  <c r="J150" i="1"/>
  <c r="J239" i="1"/>
  <c r="J328" i="1"/>
  <c r="J84" i="1"/>
  <c r="J173" i="1"/>
  <c r="J262" i="1"/>
  <c r="J351" i="1"/>
  <c r="J40" i="1"/>
  <c r="J129" i="1"/>
  <c r="J218" i="1"/>
  <c r="J307" i="1"/>
  <c r="J18" i="1"/>
  <c r="J107" i="1"/>
  <c r="J196" i="1"/>
  <c r="J285" i="1"/>
  <c r="J62" i="1"/>
  <c r="J151" i="1"/>
  <c r="J240" i="1"/>
  <c r="J329" i="1"/>
  <c r="J81" i="1"/>
  <c r="J170" i="1"/>
  <c r="J259" i="1"/>
  <c r="J348" i="1"/>
  <c r="J37" i="1"/>
  <c r="J126" i="1"/>
  <c r="J215" i="1"/>
  <c r="J304" i="1"/>
  <c r="J15" i="1"/>
  <c r="J104" i="1"/>
  <c r="J193" i="1"/>
  <c r="J282" i="1"/>
  <c r="J59" i="1"/>
  <c r="J148" i="1"/>
  <c r="J237" i="1"/>
  <c r="J326" i="1"/>
  <c r="J82" i="1"/>
  <c r="J171" i="1"/>
  <c r="J260" i="1"/>
  <c r="J349" i="1"/>
  <c r="J38" i="1"/>
  <c r="J127" i="1"/>
  <c r="J216" i="1"/>
  <c r="J305" i="1"/>
  <c r="J16" i="1"/>
  <c r="J105" i="1"/>
  <c r="J194" i="1"/>
  <c r="J283" i="1"/>
  <c r="J60" i="1"/>
  <c r="J149" i="1"/>
  <c r="J238" i="1"/>
  <c r="J327" i="1"/>
  <c r="J79" i="1"/>
  <c r="J168" i="1"/>
  <c r="J257" i="1"/>
  <c r="J346" i="1"/>
  <c r="J35" i="1"/>
  <c r="J124" i="1"/>
  <c r="J213" i="1"/>
  <c r="J302" i="1"/>
  <c r="J13" i="1"/>
  <c r="J102" i="1"/>
  <c r="J191" i="1"/>
  <c r="J280" i="1"/>
  <c r="J57" i="1"/>
  <c r="J146" i="1"/>
  <c r="J235" i="1"/>
  <c r="J324" i="1"/>
  <c r="J80" i="1"/>
  <c r="J169" i="1"/>
  <c r="J258" i="1"/>
  <c r="J347" i="1"/>
  <c r="J36" i="1"/>
  <c r="J125" i="1"/>
  <c r="J214" i="1"/>
  <c r="J303" i="1"/>
  <c r="J14" i="1"/>
  <c r="J103" i="1"/>
  <c r="J192" i="1"/>
  <c r="J281" i="1"/>
  <c r="J58" i="1"/>
  <c r="J147" i="1"/>
  <c r="J236" i="1"/>
  <c r="J325" i="1"/>
  <c r="J3" i="1"/>
  <c r="J4" i="1"/>
  <c r="J5" i="1"/>
  <c r="J6" i="1"/>
  <c r="J7" i="1"/>
  <c r="J8" i="1"/>
  <c r="J9" i="1"/>
  <c r="J10" i="1"/>
  <c r="J11" i="1"/>
  <c r="J24" i="1"/>
  <c r="J25" i="1"/>
  <c r="J26" i="1"/>
  <c r="J27" i="1"/>
  <c r="J28" i="1"/>
  <c r="J29" i="1"/>
  <c r="J30" i="1"/>
  <c r="J31" i="1"/>
  <c r="J32" i="1"/>
  <c r="J33" i="1"/>
  <c r="J46" i="1"/>
  <c r="J47" i="1"/>
  <c r="J48" i="1"/>
  <c r="J49" i="1"/>
  <c r="J50" i="1"/>
  <c r="J51" i="1"/>
  <c r="J52" i="1"/>
  <c r="J53" i="1"/>
  <c r="J54" i="1"/>
  <c r="J55" i="1"/>
  <c r="J68" i="1"/>
  <c r="J69" i="1"/>
  <c r="J70" i="1"/>
  <c r="J71" i="1"/>
  <c r="J72" i="1"/>
  <c r="J73" i="1"/>
  <c r="J74" i="1"/>
  <c r="J75" i="1"/>
  <c r="J76" i="1"/>
  <c r="J77" i="1"/>
  <c r="J91" i="1"/>
  <c r="J92" i="1"/>
  <c r="J93" i="1"/>
  <c r="J94" i="1"/>
  <c r="J95" i="1"/>
  <c r="J96" i="1"/>
  <c r="J97" i="1"/>
  <c r="J98" i="1"/>
  <c r="J99" i="1"/>
  <c r="J100" i="1"/>
  <c r="J113" i="1"/>
  <c r="J114" i="1"/>
  <c r="J115" i="1"/>
  <c r="J116" i="1"/>
  <c r="J117" i="1"/>
  <c r="J118" i="1"/>
  <c r="J119" i="1"/>
  <c r="J120" i="1"/>
  <c r="J121" i="1"/>
  <c r="J122" i="1"/>
  <c r="J135" i="1"/>
  <c r="J136" i="1"/>
  <c r="J137" i="1"/>
  <c r="J138" i="1"/>
  <c r="J139" i="1"/>
  <c r="J140" i="1"/>
  <c r="J141" i="1"/>
  <c r="J142" i="1"/>
  <c r="J143" i="1"/>
  <c r="J144" i="1"/>
  <c r="J157" i="1"/>
  <c r="J158" i="1"/>
  <c r="J159" i="1"/>
  <c r="J160" i="1"/>
  <c r="J161" i="1"/>
  <c r="J162" i="1"/>
  <c r="J163" i="1"/>
  <c r="J164" i="1"/>
  <c r="J165" i="1"/>
  <c r="J166" i="1"/>
  <c r="J180" i="1"/>
  <c r="J181" i="1"/>
  <c r="J182" i="1"/>
  <c r="J183" i="1"/>
  <c r="J184" i="1"/>
  <c r="J185" i="1"/>
  <c r="J186" i="1"/>
  <c r="J187" i="1"/>
  <c r="J188" i="1"/>
  <c r="J189" i="1"/>
  <c r="J202" i="1"/>
  <c r="J203" i="1"/>
  <c r="J204" i="1"/>
  <c r="J205" i="1"/>
  <c r="J206" i="1"/>
  <c r="J207" i="1"/>
  <c r="J208" i="1"/>
  <c r="J209" i="1"/>
  <c r="J210" i="1"/>
  <c r="J211" i="1"/>
  <c r="J224" i="1"/>
  <c r="J225" i="1"/>
  <c r="J226" i="1"/>
  <c r="J227" i="1"/>
  <c r="J228" i="1"/>
  <c r="J229" i="1"/>
  <c r="J230" i="1"/>
  <c r="J231" i="1"/>
  <c r="J232" i="1"/>
  <c r="J233" i="1"/>
  <c r="J246" i="1"/>
  <c r="J247" i="1"/>
  <c r="J248" i="1"/>
  <c r="J249" i="1"/>
  <c r="J250" i="1"/>
  <c r="J251" i="1"/>
  <c r="J252" i="1"/>
  <c r="J253" i="1"/>
  <c r="J254" i="1"/>
  <c r="J255" i="1"/>
  <c r="J269" i="1"/>
  <c r="J270" i="1"/>
  <c r="J271" i="1"/>
  <c r="J272" i="1"/>
  <c r="J273" i="1"/>
  <c r="J274" i="1"/>
  <c r="J275" i="1"/>
  <c r="J276" i="1"/>
  <c r="J277" i="1"/>
  <c r="J278" i="1"/>
  <c r="J291" i="1"/>
  <c r="J292" i="1"/>
  <c r="J293" i="1"/>
  <c r="J294" i="1"/>
  <c r="J295" i="1"/>
  <c r="J296" i="1"/>
  <c r="J297" i="1"/>
  <c r="J298" i="1"/>
  <c r="J299" i="1"/>
  <c r="J300" i="1"/>
  <c r="J313" i="1"/>
  <c r="J314" i="1"/>
  <c r="J315" i="1"/>
  <c r="J316" i="1"/>
  <c r="J317" i="1"/>
  <c r="J318" i="1"/>
  <c r="J319" i="1"/>
  <c r="J320" i="1"/>
  <c r="J321" i="1"/>
  <c r="J322" i="1"/>
  <c r="J335" i="1"/>
  <c r="J336" i="1"/>
  <c r="J337" i="1"/>
  <c r="J338" i="1"/>
  <c r="J339" i="1"/>
  <c r="J340" i="1"/>
  <c r="J341" i="1"/>
  <c r="J342" i="1"/>
  <c r="J343" i="1"/>
  <c r="J344" i="1"/>
  <c r="J2" i="1"/>
  <c r="H179" i="1" l="1"/>
  <c r="I90" i="1"/>
  <c r="J245" i="1"/>
  <c r="J290" i="1"/>
  <c r="J201" i="1"/>
  <c r="J267" i="1"/>
  <c r="J178" i="1"/>
  <c r="J23" i="1"/>
  <c r="J156" i="1"/>
  <c r="G357" i="1"/>
  <c r="J67" i="1"/>
  <c r="J89" i="1"/>
  <c r="I179" i="1"/>
  <c r="K90" i="1"/>
  <c r="J112" i="1"/>
  <c r="H90" i="1"/>
  <c r="K357" i="1"/>
  <c r="J212" i="1"/>
  <c r="J45" i="1"/>
  <c r="H357" i="1"/>
  <c r="G90" i="1"/>
  <c r="J323" i="1"/>
  <c r="J279" i="1"/>
  <c r="J234" i="1"/>
  <c r="J190" i="1"/>
  <c r="J145" i="1"/>
  <c r="J101" i="1"/>
  <c r="J56" i="1"/>
  <c r="J334" i="1"/>
  <c r="J312" i="1"/>
  <c r="K179" i="1"/>
  <c r="K358" i="1" s="1"/>
  <c r="G268" i="1"/>
  <c r="J356" i="1"/>
  <c r="J123" i="1"/>
  <c r="J34" i="1"/>
  <c r="J12" i="1"/>
  <c r="J223" i="1"/>
  <c r="G179" i="1"/>
  <c r="H268" i="1"/>
  <c r="J301" i="1"/>
  <c r="J345" i="1"/>
  <c r="J256" i="1"/>
  <c r="J167" i="1"/>
  <c r="J78" i="1"/>
  <c r="J134" i="1"/>
  <c r="I268" i="1"/>
  <c r="I358" i="1" s="1"/>
  <c r="H358" i="1" l="1"/>
  <c r="J268" i="1"/>
  <c r="J179" i="1"/>
  <c r="J90" i="1"/>
  <c r="J357" i="1"/>
  <c r="G358" i="1"/>
  <c r="J358" i="1"/>
</calcChain>
</file>

<file path=xl/sharedStrings.xml><?xml version="1.0" encoding="utf-8"?>
<sst xmlns="http://schemas.openxmlformats.org/spreadsheetml/2006/main" count="1328" uniqueCount="35">
  <si>
    <t>instance_file</t>
  </si>
  <si>
    <t>no_routes</t>
  </si>
  <si>
    <t>ns</t>
  </si>
  <si>
    <t>ns_size</t>
  </si>
  <si>
    <t>init_mode</t>
  </si>
  <si>
    <t>ls</t>
  </si>
  <si>
    <t>no_visited_pois</t>
  </si>
  <si>
    <t>init_score</t>
  </si>
  <si>
    <t>score</t>
  </si>
  <si>
    <t>run_time</t>
  </si>
  <si>
    <t>100.4.1.TXT</t>
  </si>
  <si>
    <t>Replace</t>
  </si>
  <si>
    <t>Random</t>
  </si>
  <si>
    <t>Insert</t>
  </si>
  <si>
    <t>100.2.1.TXT</t>
  </si>
  <si>
    <t>100.3.1.TXT</t>
  </si>
  <si>
    <t>100.1.1.TXT</t>
  </si>
  <si>
    <t>% var</t>
  </si>
  <si>
    <t>Promedio 1</t>
  </si>
  <si>
    <t>Promedio 2</t>
  </si>
  <si>
    <t>Promedio 3</t>
  </si>
  <si>
    <t>Promedio 4</t>
  </si>
  <si>
    <t>Promedio general</t>
  </si>
  <si>
    <t>Promedio 100.1.1.TXT</t>
  </si>
  <si>
    <t>Promedio 100.2.1.TXT</t>
  </si>
  <si>
    <t>Promedio 100.3.1.TXT</t>
  </si>
  <si>
    <t>Promedio 100.4.1.TXT</t>
  </si>
  <si>
    <t>100.4.2.TXT</t>
  </si>
  <si>
    <t>100.2.2.TXT</t>
  </si>
  <si>
    <t>100.1.2.TXT</t>
  </si>
  <si>
    <t>100.3.2.TXT</t>
  </si>
  <si>
    <t>Promedio 100.1.2.TXT</t>
  </si>
  <si>
    <t>Promedio 100.2.2.TXT</t>
  </si>
  <si>
    <t>Promedio 100.3.2.TXT</t>
  </si>
  <si>
    <t>Promedio 100.4.2.TXT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</si>
</sst>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0" fontId="0" fillId="0" borderId="0" xfId="0" applyNumberFormat="1"/>
    <xf numFmtId="0" fontId="16" fillId="0" borderId="0" xfId="0" applyFont="1"/>
    <xf numFmtId="1" fontId="0" fillId="0" borderId="0" xfId="0" applyNumberFormat="1"/>
    <xf numFmtId="164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58"/>
  <sheetViews>
    <sheetView tabSelected="1" workbookViewId="0"/>
  </sheetViews>
  <sheetFormatPr baseColWidth="10" defaultRowHeight="16" outlineLevelRow="3" x14ac:dyDescent="0.2"/>
  <cols>
    <col min="7" max="7" width="10.83203125" style="3"/>
    <col min="8" max="8" width="10.83203125" style="3" hidden="1" customWidth="1"/>
    <col min="9" max="9" width="10.83203125" style="3"/>
    <col min="11" max="11" width="10.83203125" style="4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3" t="s">
        <v>6</v>
      </c>
      <c r="H1" s="3" t="s">
        <v>7</v>
      </c>
      <c r="I1" s="3" t="s">
        <v>8</v>
      </c>
      <c r="J1" t="s">
        <v>17</v>
      </c>
      <c r="K1" s="4" t="s">
        <v>9</v>
      </c>
    </row>
    <row r="2" spans="1:11" outlineLevel="3" x14ac:dyDescent="0.2">
      <c r="A2" t="s">
        <v>16</v>
      </c>
      <c r="B2">
        <v>1</v>
      </c>
      <c r="C2" t="s">
        <v>11</v>
      </c>
      <c r="D2">
        <v>3</v>
      </c>
      <c r="E2" t="s">
        <v>12</v>
      </c>
      <c r="F2" t="s">
        <v>13</v>
      </c>
      <c r="G2" s="3">
        <v>6</v>
      </c>
      <c r="H2" s="3">
        <v>55</v>
      </c>
      <c r="I2" s="3">
        <v>91</v>
      </c>
      <c r="J2" s="1">
        <f t="shared" ref="J2:J11" si="0">(I2-H2)/H2</f>
        <v>0.65454545454545454</v>
      </c>
      <c r="K2" s="4">
        <v>322.49394869804303</v>
      </c>
    </row>
    <row r="3" spans="1:11" outlineLevel="3" x14ac:dyDescent="0.2">
      <c r="A3" t="s">
        <v>16</v>
      </c>
      <c r="B3">
        <v>1</v>
      </c>
      <c r="C3" t="s">
        <v>11</v>
      </c>
      <c r="D3">
        <v>3</v>
      </c>
      <c r="E3" t="s">
        <v>12</v>
      </c>
      <c r="F3" t="s">
        <v>13</v>
      </c>
      <c r="G3" s="3">
        <v>5</v>
      </c>
      <c r="H3" s="3">
        <v>82</v>
      </c>
      <c r="I3" s="3">
        <v>116</v>
      </c>
      <c r="J3" s="1">
        <f t="shared" si="0"/>
        <v>0.41463414634146339</v>
      </c>
      <c r="K3" s="4">
        <v>323.62644290923998</v>
      </c>
    </row>
    <row r="4" spans="1:11" outlineLevel="3" x14ac:dyDescent="0.2">
      <c r="A4" t="s">
        <v>16</v>
      </c>
      <c r="B4">
        <v>1</v>
      </c>
      <c r="C4" t="s">
        <v>11</v>
      </c>
      <c r="D4">
        <v>3</v>
      </c>
      <c r="E4" t="s">
        <v>12</v>
      </c>
      <c r="F4" t="s">
        <v>13</v>
      </c>
      <c r="G4" s="3">
        <v>5</v>
      </c>
      <c r="H4" s="3">
        <v>64</v>
      </c>
      <c r="I4" s="3">
        <v>145</v>
      </c>
      <c r="J4" s="1">
        <f t="shared" si="0"/>
        <v>1.265625</v>
      </c>
      <c r="K4" s="4">
        <v>258.42648410797102</v>
      </c>
    </row>
    <row r="5" spans="1:11" outlineLevel="3" x14ac:dyDescent="0.2">
      <c r="A5" t="s">
        <v>16</v>
      </c>
      <c r="B5">
        <v>1</v>
      </c>
      <c r="C5" t="s">
        <v>11</v>
      </c>
      <c r="D5">
        <v>3</v>
      </c>
      <c r="E5" t="s">
        <v>12</v>
      </c>
      <c r="F5" t="s">
        <v>13</v>
      </c>
      <c r="G5" s="3">
        <v>5</v>
      </c>
      <c r="H5" s="3">
        <v>116</v>
      </c>
      <c r="I5" s="3">
        <v>144</v>
      </c>
      <c r="J5" s="1">
        <f t="shared" si="0"/>
        <v>0.2413793103448276</v>
      </c>
      <c r="K5" s="4">
        <v>313.19387722015301</v>
      </c>
    </row>
    <row r="6" spans="1:11" outlineLevel="3" x14ac:dyDescent="0.2">
      <c r="A6" t="s">
        <v>16</v>
      </c>
      <c r="B6">
        <v>1</v>
      </c>
      <c r="C6" t="s">
        <v>11</v>
      </c>
      <c r="D6">
        <v>3</v>
      </c>
      <c r="E6" t="s">
        <v>12</v>
      </c>
      <c r="F6" t="s">
        <v>13</v>
      </c>
      <c r="G6" s="3">
        <v>5</v>
      </c>
      <c r="H6" s="3">
        <v>81</v>
      </c>
      <c r="I6" s="3">
        <v>134</v>
      </c>
      <c r="J6" s="1">
        <f t="shared" si="0"/>
        <v>0.65432098765432101</v>
      </c>
      <c r="K6" s="4">
        <v>219.41110825538601</v>
      </c>
    </row>
    <row r="7" spans="1:11" outlineLevel="3" x14ac:dyDescent="0.2">
      <c r="A7" t="s">
        <v>16</v>
      </c>
      <c r="B7">
        <v>1</v>
      </c>
      <c r="C7" t="s">
        <v>11</v>
      </c>
      <c r="D7">
        <v>3</v>
      </c>
      <c r="E7" t="s">
        <v>12</v>
      </c>
      <c r="F7" t="s">
        <v>13</v>
      </c>
      <c r="G7" s="3">
        <v>5</v>
      </c>
      <c r="H7" s="3">
        <v>75</v>
      </c>
      <c r="I7" s="3">
        <v>96</v>
      </c>
      <c r="J7" s="1">
        <f t="shared" si="0"/>
        <v>0.28000000000000003</v>
      </c>
      <c r="K7" s="4">
        <v>321.89358615875199</v>
      </c>
    </row>
    <row r="8" spans="1:11" outlineLevel="3" x14ac:dyDescent="0.2">
      <c r="A8" t="s">
        <v>16</v>
      </c>
      <c r="B8">
        <v>1</v>
      </c>
      <c r="C8" t="s">
        <v>11</v>
      </c>
      <c r="D8">
        <v>3</v>
      </c>
      <c r="E8" t="s">
        <v>12</v>
      </c>
      <c r="F8" t="s">
        <v>13</v>
      </c>
      <c r="G8" s="3">
        <v>5</v>
      </c>
      <c r="H8" s="3">
        <v>32</v>
      </c>
      <c r="I8" s="3">
        <v>123</v>
      </c>
      <c r="J8" s="1">
        <f t="shared" si="0"/>
        <v>2.84375</v>
      </c>
      <c r="K8" s="4">
        <v>334.70940470695399</v>
      </c>
    </row>
    <row r="9" spans="1:11" outlineLevel="3" x14ac:dyDescent="0.2">
      <c r="A9" t="s">
        <v>16</v>
      </c>
      <c r="B9">
        <v>1</v>
      </c>
      <c r="C9" t="s">
        <v>11</v>
      </c>
      <c r="D9">
        <v>3</v>
      </c>
      <c r="E9" t="s">
        <v>12</v>
      </c>
      <c r="F9" t="s">
        <v>13</v>
      </c>
      <c r="G9" s="3">
        <v>4</v>
      </c>
      <c r="H9" s="3">
        <v>51</v>
      </c>
      <c r="I9" s="3">
        <v>65</v>
      </c>
      <c r="J9" s="1">
        <f t="shared" si="0"/>
        <v>0.27450980392156865</v>
      </c>
      <c r="K9" s="4">
        <v>354.477380990982</v>
      </c>
    </row>
    <row r="10" spans="1:11" outlineLevel="3" x14ac:dyDescent="0.2">
      <c r="A10" t="s">
        <v>16</v>
      </c>
      <c r="B10">
        <v>1</v>
      </c>
      <c r="C10" t="s">
        <v>11</v>
      </c>
      <c r="D10">
        <v>3</v>
      </c>
      <c r="E10" t="s">
        <v>12</v>
      </c>
      <c r="F10" t="s">
        <v>13</v>
      </c>
      <c r="G10" s="3">
        <v>6</v>
      </c>
      <c r="H10" s="3">
        <v>50</v>
      </c>
      <c r="I10" s="3">
        <v>133</v>
      </c>
      <c r="J10" s="1">
        <f t="shared" si="0"/>
        <v>1.66</v>
      </c>
      <c r="K10" s="4">
        <v>336.99928879737797</v>
      </c>
    </row>
    <row r="11" spans="1:11" outlineLevel="3" x14ac:dyDescent="0.2">
      <c r="A11" t="s">
        <v>16</v>
      </c>
      <c r="B11">
        <v>1</v>
      </c>
      <c r="C11" t="s">
        <v>11</v>
      </c>
      <c r="D11">
        <v>3</v>
      </c>
      <c r="E11" t="s">
        <v>12</v>
      </c>
      <c r="F11" t="s">
        <v>13</v>
      </c>
      <c r="G11" s="3">
        <v>4</v>
      </c>
      <c r="H11" s="3">
        <v>65</v>
      </c>
      <c r="I11" s="3">
        <v>118</v>
      </c>
      <c r="J11" s="1">
        <f t="shared" si="0"/>
        <v>0.81538461538461537</v>
      </c>
      <c r="K11" s="4">
        <v>335.69598650932301</v>
      </c>
    </row>
    <row r="12" spans="1:11" outlineLevel="2" x14ac:dyDescent="0.2">
      <c r="A12" s="2" t="s">
        <v>23</v>
      </c>
      <c r="G12" s="3">
        <f t="shared" ref="G12:K12" si="1">SUBTOTAL(1,G2:G11)</f>
        <v>5</v>
      </c>
      <c r="H12" s="3">
        <f t="shared" si="1"/>
        <v>67.099999999999994</v>
      </c>
      <c r="I12" s="3">
        <f t="shared" si="1"/>
        <v>116.5</v>
      </c>
      <c r="J12" s="1">
        <f t="shared" si="1"/>
        <v>0.91041493181922506</v>
      </c>
      <c r="K12" s="4">
        <f t="shared" si="1"/>
        <v>312.0927508354182</v>
      </c>
    </row>
    <row r="13" spans="1:11" outlineLevel="3" x14ac:dyDescent="0.2">
      <c r="A13" t="s">
        <v>29</v>
      </c>
      <c r="B13">
        <v>1</v>
      </c>
      <c r="C13" t="s">
        <v>11</v>
      </c>
      <c r="D13">
        <v>3</v>
      </c>
      <c r="E13" t="s">
        <v>12</v>
      </c>
      <c r="F13" t="s">
        <v>13</v>
      </c>
      <c r="G13" s="3">
        <v>5</v>
      </c>
      <c r="H13" s="3">
        <v>77</v>
      </c>
      <c r="I13" s="3">
        <v>112</v>
      </c>
      <c r="J13" s="1">
        <f t="shared" ref="J13:J22" si="2">(I13-H13)/H13</f>
        <v>0.45454545454545453</v>
      </c>
      <c r="K13" s="4">
        <v>317.84362411499001</v>
      </c>
    </row>
    <row r="14" spans="1:11" outlineLevel="3" x14ac:dyDescent="0.2">
      <c r="A14" t="s">
        <v>29</v>
      </c>
      <c r="B14">
        <v>1</v>
      </c>
      <c r="C14" t="s">
        <v>11</v>
      </c>
      <c r="D14">
        <v>3</v>
      </c>
      <c r="E14" t="s">
        <v>12</v>
      </c>
      <c r="F14" t="s">
        <v>13</v>
      </c>
      <c r="G14" s="3">
        <v>6</v>
      </c>
      <c r="H14" s="3">
        <v>73</v>
      </c>
      <c r="I14" s="3">
        <v>145</v>
      </c>
      <c r="J14" s="1">
        <f t="shared" si="2"/>
        <v>0.98630136986301364</v>
      </c>
      <c r="K14" s="4">
        <v>317.86046195030201</v>
      </c>
    </row>
    <row r="15" spans="1:11" outlineLevel="3" x14ac:dyDescent="0.2">
      <c r="A15" t="s">
        <v>29</v>
      </c>
      <c r="B15">
        <v>1</v>
      </c>
      <c r="C15" t="s">
        <v>11</v>
      </c>
      <c r="D15">
        <v>3</v>
      </c>
      <c r="E15" t="s">
        <v>12</v>
      </c>
      <c r="F15" t="s">
        <v>13</v>
      </c>
      <c r="G15" s="3">
        <v>7</v>
      </c>
      <c r="H15" s="3">
        <v>93</v>
      </c>
      <c r="I15" s="3">
        <v>154</v>
      </c>
      <c r="J15" s="1">
        <f t="shared" si="2"/>
        <v>0.65591397849462363</v>
      </c>
      <c r="K15" s="4">
        <v>319.175599098205</v>
      </c>
    </row>
    <row r="16" spans="1:11" outlineLevel="3" x14ac:dyDescent="0.2">
      <c r="A16" t="s">
        <v>29</v>
      </c>
      <c r="B16">
        <v>1</v>
      </c>
      <c r="C16" t="s">
        <v>11</v>
      </c>
      <c r="D16">
        <v>3</v>
      </c>
      <c r="E16" t="s">
        <v>12</v>
      </c>
      <c r="F16" t="s">
        <v>13</v>
      </c>
      <c r="G16" s="3">
        <v>7</v>
      </c>
      <c r="H16" s="3">
        <v>78</v>
      </c>
      <c r="I16" s="3">
        <v>168</v>
      </c>
      <c r="J16" s="1">
        <f t="shared" si="2"/>
        <v>1.1538461538461537</v>
      </c>
      <c r="K16" s="4">
        <v>313.83006906509399</v>
      </c>
    </row>
    <row r="17" spans="1:11" outlineLevel="3" x14ac:dyDescent="0.2">
      <c r="A17" t="s">
        <v>29</v>
      </c>
      <c r="B17">
        <v>1</v>
      </c>
      <c r="C17" t="s">
        <v>11</v>
      </c>
      <c r="D17">
        <v>3</v>
      </c>
      <c r="E17" t="s">
        <v>12</v>
      </c>
      <c r="F17" t="s">
        <v>13</v>
      </c>
      <c r="G17">
        <v>5</v>
      </c>
      <c r="H17">
        <v>60</v>
      </c>
      <c r="I17">
        <v>143</v>
      </c>
      <c r="J17" s="1">
        <f t="shared" si="2"/>
        <v>1.3833333333333333</v>
      </c>
      <c r="K17" s="4">
        <v>320.36106801032997</v>
      </c>
    </row>
    <row r="18" spans="1:11" outlineLevel="3" x14ac:dyDescent="0.2">
      <c r="A18" t="s">
        <v>29</v>
      </c>
      <c r="B18">
        <v>1</v>
      </c>
      <c r="C18" t="s">
        <v>11</v>
      </c>
      <c r="D18">
        <v>3</v>
      </c>
      <c r="E18" t="s">
        <v>12</v>
      </c>
      <c r="F18" t="s">
        <v>13</v>
      </c>
      <c r="G18">
        <v>5</v>
      </c>
      <c r="H18">
        <v>46</v>
      </c>
      <c r="I18">
        <v>166</v>
      </c>
      <c r="J18" s="1">
        <f t="shared" si="2"/>
        <v>2.6086956521739131</v>
      </c>
      <c r="K18" s="4">
        <v>316.363901853561</v>
      </c>
    </row>
    <row r="19" spans="1:11" outlineLevel="3" x14ac:dyDescent="0.2">
      <c r="A19" t="s">
        <v>29</v>
      </c>
      <c r="B19">
        <v>1</v>
      </c>
      <c r="C19" t="s">
        <v>11</v>
      </c>
      <c r="D19">
        <v>3</v>
      </c>
      <c r="E19" t="s">
        <v>12</v>
      </c>
      <c r="F19" t="s">
        <v>13</v>
      </c>
      <c r="G19">
        <v>6</v>
      </c>
      <c r="H19">
        <v>91</v>
      </c>
      <c r="I19">
        <v>110</v>
      </c>
      <c r="J19" s="1">
        <f t="shared" si="2"/>
        <v>0.2087912087912088</v>
      </c>
      <c r="K19" s="4">
        <v>313.19907498359601</v>
      </c>
    </row>
    <row r="20" spans="1:11" outlineLevel="3" x14ac:dyDescent="0.2">
      <c r="A20" t="s">
        <v>29</v>
      </c>
      <c r="B20">
        <v>1</v>
      </c>
      <c r="C20" t="s">
        <v>11</v>
      </c>
      <c r="D20">
        <v>3</v>
      </c>
      <c r="E20" t="s">
        <v>12</v>
      </c>
      <c r="F20" t="s">
        <v>13</v>
      </c>
      <c r="G20">
        <v>5</v>
      </c>
      <c r="H20">
        <v>39</v>
      </c>
      <c r="I20">
        <v>96</v>
      </c>
      <c r="J20" s="1">
        <f t="shared" si="2"/>
        <v>1.4615384615384615</v>
      </c>
      <c r="K20" s="4">
        <v>311.24699473381003</v>
      </c>
    </row>
    <row r="21" spans="1:11" outlineLevel="3" x14ac:dyDescent="0.2">
      <c r="A21" t="s">
        <v>29</v>
      </c>
      <c r="B21">
        <v>1</v>
      </c>
      <c r="C21" t="s">
        <v>11</v>
      </c>
      <c r="D21">
        <v>3</v>
      </c>
      <c r="E21" t="s">
        <v>12</v>
      </c>
      <c r="F21" t="s">
        <v>13</v>
      </c>
      <c r="G21">
        <v>5</v>
      </c>
      <c r="H21">
        <v>71</v>
      </c>
      <c r="I21">
        <v>148</v>
      </c>
      <c r="J21" s="1">
        <f t="shared" si="2"/>
        <v>1.0845070422535212</v>
      </c>
      <c r="K21" s="4">
        <v>314.94828820228503</v>
      </c>
    </row>
    <row r="22" spans="1:11" outlineLevel="3" x14ac:dyDescent="0.2">
      <c r="A22" t="s">
        <v>29</v>
      </c>
      <c r="B22">
        <v>1</v>
      </c>
      <c r="C22" t="s">
        <v>11</v>
      </c>
      <c r="D22">
        <v>3</v>
      </c>
      <c r="E22" t="s">
        <v>12</v>
      </c>
      <c r="F22" t="s">
        <v>13</v>
      </c>
      <c r="G22" s="3">
        <v>6</v>
      </c>
      <c r="H22" s="3">
        <v>83</v>
      </c>
      <c r="I22" s="3">
        <v>150</v>
      </c>
      <c r="J22" s="1">
        <f t="shared" si="2"/>
        <v>0.80722891566265065</v>
      </c>
      <c r="K22" s="4">
        <v>309.66547083854601</v>
      </c>
    </row>
    <row r="23" spans="1:11" outlineLevel="2" x14ac:dyDescent="0.2">
      <c r="A23" s="2" t="s">
        <v>31</v>
      </c>
      <c r="G23" s="3">
        <f t="shared" ref="G23:K23" si="3">SUBTOTAL(1,G13:G22)</f>
        <v>5.7</v>
      </c>
      <c r="H23" s="3">
        <f t="shared" si="3"/>
        <v>71.099999999999994</v>
      </c>
      <c r="I23" s="3">
        <f t="shared" si="3"/>
        <v>139.19999999999999</v>
      </c>
      <c r="J23" s="1">
        <f t="shared" si="3"/>
        <v>1.0804701570502335</v>
      </c>
      <c r="K23" s="4">
        <f t="shared" si="3"/>
        <v>315.44945528507185</v>
      </c>
    </row>
    <row r="24" spans="1:11" outlineLevel="3" x14ac:dyDescent="0.2">
      <c r="A24" t="s">
        <v>14</v>
      </c>
      <c r="B24">
        <v>1</v>
      </c>
      <c r="C24" t="s">
        <v>11</v>
      </c>
      <c r="D24">
        <v>3</v>
      </c>
      <c r="E24" t="s">
        <v>12</v>
      </c>
      <c r="F24" t="s">
        <v>13</v>
      </c>
      <c r="G24" s="3">
        <v>8</v>
      </c>
      <c r="H24" s="3">
        <v>59</v>
      </c>
      <c r="I24" s="3">
        <v>199</v>
      </c>
      <c r="J24" s="1">
        <f t="shared" ref="J24:J33" si="4">(I24-H24)/H24</f>
        <v>2.3728813559322033</v>
      </c>
      <c r="K24" s="4">
        <v>318.28892803192099</v>
      </c>
    </row>
    <row r="25" spans="1:11" outlineLevel="3" x14ac:dyDescent="0.2">
      <c r="A25" t="s">
        <v>14</v>
      </c>
      <c r="B25">
        <v>1</v>
      </c>
      <c r="C25" t="s">
        <v>11</v>
      </c>
      <c r="D25">
        <v>3</v>
      </c>
      <c r="E25" t="s">
        <v>12</v>
      </c>
      <c r="F25" t="s">
        <v>13</v>
      </c>
      <c r="G25" s="3">
        <v>7</v>
      </c>
      <c r="H25" s="3">
        <v>47</v>
      </c>
      <c r="I25" s="3">
        <v>147</v>
      </c>
      <c r="J25" s="1">
        <f t="shared" si="4"/>
        <v>2.1276595744680851</v>
      </c>
      <c r="K25" s="4">
        <v>308.59523534774701</v>
      </c>
    </row>
    <row r="26" spans="1:11" outlineLevel="3" x14ac:dyDescent="0.2">
      <c r="A26" t="s">
        <v>14</v>
      </c>
      <c r="B26">
        <v>1</v>
      </c>
      <c r="C26" t="s">
        <v>11</v>
      </c>
      <c r="D26">
        <v>3</v>
      </c>
      <c r="E26" t="s">
        <v>12</v>
      </c>
      <c r="F26" t="s">
        <v>13</v>
      </c>
      <c r="G26" s="3">
        <v>8</v>
      </c>
      <c r="H26" s="3">
        <v>74</v>
      </c>
      <c r="I26" s="3">
        <v>186</v>
      </c>
      <c r="J26" s="1">
        <f t="shared" si="4"/>
        <v>1.5135135135135136</v>
      </c>
      <c r="K26" s="4">
        <v>314.24695873260498</v>
      </c>
    </row>
    <row r="27" spans="1:11" outlineLevel="3" x14ac:dyDescent="0.2">
      <c r="A27" t="s">
        <v>14</v>
      </c>
      <c r="B27">
        <v>1</v>
      </c>
      <c r="C27" t="s">
        <v>11</v>
      </c>
      <c r="D27">
        <v>3</v>
      </c>
      <c r="E27" t="s">
        <v>12</v>
      </c>
      <c r="F27" t="s">
        <v>13</v>
      </c>
      <c r="G27" s="3">
        <v>7</v>
      </c>
      <c r="H27" s="3">
        <v>98</v>
      </c>
      <c r="I27" s="3">
        <v>206</v>
      </c>
      <c r="J27" s="1">
        <f t="shared" si="4"/>
        <v>1.1020408163265305</v>
      </c>
      <c r="K27" s="4">
        <v>308.61877703666602</v>
      </c>
    </row>
    <row r="28" spans="1:11" outlineLevel="3" x14ac:dyDescent="0.2">
      <c r="A28" t="s">
        <v>14</v>
      </c>
      <c r="B28">
        <v>1</v>
      </c>
      <c r="C28" t="s">
        <v>11</v>
      </c>
      <c r="D28">
        <v>3</v>
      </c>
      <c r="E28" t="s">
        <v>12</v>
      </c>
      <c r="F28" t="s">
        <v>13</v>
      </c>
      <c r="G28" s="3">
        <v>7</v>
      </c>
      <c r="H28" s="3">
        <v>123</v>
      </c>
      <c r="I28" s="3">
        <v>201</v>
      </c>
      <c r="J28" s="1">
        <f t="shared" si="4"/>
        <v>0.63414634146341464</v>
      </c>
      <c r="K28" s="4">
        <v>270.59948801994301</v>
      </c>
    </row>
    <row r="29" spans="1:11" outlineLevel="3" x14ac:dyDescent="0.2">
      <c r="A29" t="s">
        <v>14</v>
      </c>
      <c r="B29">
        <v>1</v>
      </c>
      <c r="C29" t="s">
        <v>11</v>
      </c>
      <c r="D29">
        <v>3</v>
      </c>
      <c r="E29" t="s">
        <v>12</v>
      </c>
      <c r="F29" t="s">
        <v>13</v>
      </c>
      <c r="G29" s="3">
        <v>7</v>
      </c>
      <c r="H29" s="3">
        <v>58</v>
      </c>
      <c r="I29" s="3">
        <v>212</v>
      </c>
      <c r="J29" s="1">
        <f t="shared" si="4"/>
        <v>2.6551724137931036</v>
      </c>
      <c r="K29" s="4">
        <v>313.721305131912</v>
      </c>
    </row>
    <row r="30" spans="1:11" outlineLevel="3" x14ac:dyDescent="0.2">
      <c r="A30" t="s">
        <v>14</v>
      </c>
      <c r="B30">
        <v>1</v>
      </c>
      <c r="C30" t="s">
        <v>11</v>
      </c>
      <c r="D30">
        <v>3</v>
      </c>
      <c r="E30" t="s">
        <v>12</v>
      </c>
      <c r="F30" t="s">
        <v>13</v>
      </c>
      <c r="G30" s="3">
        <v>6</v>
      </c>
      <c r="H30" s="3">
        <v>111</v>
      </c>
      <c r="I30" s="3">
        <v>153</v>
      </c>
      <c r="J30" s="1">
        <f t="shared" si="4"/>
        <v>0.3783783783783784</v>
      </c>
      <c r="K30" s="4">
        <v>331.72357416152897</v>
      </c>
    </row>
    <row r="31" spans="1:11" outlineLevel="3" x14ac:dyDescent="0.2">
      <c r="A31" t="s">
        <v>14</v>
      </c>
      <c r="B31">
        <v>1</v>
      </c>
      <c r="C31" t="s">
        <v>11</v>
      </c>
      <c r="D31">
        <v>3</v>
      </c>
      <c r="E31" t="s">
        <v>12</v>
      </c>
      <c r="F31" t="s">
        <v>13</v>
      </c>
      <c r="G31" s="3">
        <v>5</v>
      </c>
      <c r="H31" s="3">
        <v>42</v>
      </c>
      <c r="I31" s="3">
        <v>42</v>
      </c>
      <c r="J31" s="1">
        <f t="shared" si="4"/>
        <v>0</v>
      </c>
      <c r="K31" s="4">
        <v>331.77704405784601</v>
      </c>
    </row>
    <row r="32" spans="1:11" outlineLevel="3" x14ac:dyDescent="0.2">
      <c r="A32" t="s">
        <v>14</v>
      </c>
      <c r="B32">
        <v>1</v>
      </c>
      <c r="C32" t="s">
        <v>11</v>
      </c>
      <c r="D32">
        <v>3</v>
      </c>
      <c r="E32" t="s">
        <v>12</v>
      </c>
      <c r="F32" t="s">
        <v>13</v>
      </c>
      <c r="G32" s="3">
        <v>6</v>
      </c>
      <c r="H32" s="3">
        <v>111</v>
      </c>
      <c r="I32" s="3">
        <v>187</v>
      </c>
      <c r="J32" s="1">
        <f t="shared" si="4"/>
        <v>0.68468468468468469</v>
      </c>
      <c r="K32" s="4">
        <v>340.87660288810702</v>
      </c>
    </row>
    <row r="33" spans="1:11" outlineLevel="3" x14ac:dyDescent="0.2">
      <c r="A33" t="s">
        <v>14</v>
      </c>
      <c r="B33">
        <v>1</v>
      </c>
      <c r="C33" t="s">
        <v>11</v>
      </c>
      <c r="D33">
        <v>3</v>
      </c>
      <c r="E33" t="s">
        <v>12</v>
      </c>
      <c r="F33" t="s">
        <v>13</v>
      </c>
      <c r="G33" s="3">
        <v>6</v>
      </c>
      <c r="H33" s="3">
        <v>128</v>
      </c>
      <c r="I33" s="3">
        <v>133</v>
      </c>
      <c r="J33" s="1">
        <f t="shared" si="4"/>
        <v>3.90625E-2</v>
      </c>
      <c r="K33" s="4">
        <v>338.89507889747603</v>
      </c>
    </row>
    <row r="34" spans="1:11" outlineLevel="2" x14ac:dyDescent="0.2">
      <c r="A34" s="2" t="s">
        <v>24</v>
      </c>
      <c r="G34" s="3">
        <f t="shared" ref="G34:K34" si="5">SUBTOTAL(1,G24:G33)</f>
        <v>6.7</v>
      </c>
      <c r="H34" s="3">
        <f t="shared" si="5"/>
        <v>85.1</v>
      </c>
      <c r="I34" s="3">
        <f t="shared" si="5"/>
        <v>166.6</v>
      </c>
      <c r="J34" s="1">
        <f t="shared" si="5"/>
        <v>1.1507539578559913</v>
      </c>
      <c r="K34" s="4">
        <f t="shared" si="5"/>
        <v>317.73429923057517</v>
      </c>
    </row>
    <row r="35" spans="1:11" outlineLevel="3" x14ac:dyDescent="0.2">
      <c r="A35" t="s">
        <v>28</v>
      </c>
      <c r="B35">
        <v>1</v>
      </c>
      <c r="C35" t="s">
        <v>11</v>
      </c>
      <c r="D35">
        <v>3</v>
      </c>
      <c r="E35" t="s">
        <v>12</v>
      </c>
      <c r="F35" t="s">
        <v>13</v>
      </c>
      <c r="G35" s="3">
        <v>7</v>
      </c>
      <c r="H35" s="3">
        <v>87</v>
      </c>
      <c r="I35" s="3">
        <v>206</v>
      </c>
      <c r="J35" s="1">
        <f t="shared" ref="J35:J44" si="6">(I35-H35)/H35</f>
        <v>1.367816091954023</v>
      </c>
      <c r="K35" s="4">
        <v>315.04729866981501</v>
      </c>
    </row>
    <row r="36" spans="1:11" outlineLevel="3" x14ac:dyDescent="0.2">
      <c r="A36" t="s">
        <v>28</v>
      </c>
      <c r="B36">
        <v>1</v>
      </c>
      <c r="C36" t="s">
        <v>11</v>
      </c>
      <c r="D36">
        <v>3</v>
      </c>
      <c r="E36" t="s">
        <v>12</v>
      </c>
      <c r="F36" t="s">
        <v>13</v>
      </c>
      <c r="G36" s="3">
        <v>7</v>
      </c>
      <c r="H36" s="3">
        <v>70</v>
      </c>
      <c r="I36" s="3">
        <v>182</v>
      </c>
      <c r="J36" s="1">
        <f t="shared" si="6"/>
        <v>1.6</v>
      </c>
      <c r="K36" s="4">
        <v>320.693645238876</v>
      </c>
    </row>
    <row r="37" spans="1:11" outlineLevel="3" x14ac:dyDescent="0.2">
      <c r="A37" t="s">
        <v>28</v>
      </c>
      <c r="B37">
        <v>1</v>
      </c>
      <c r="C37" t="s">
        <v>11</v>
      </c>
      <c r="D37">
        <v>3</v>
      </c>
      <c r="E37" t="s">
        <v>12</v>
      </c>
      <c r="F37" t="s">
        <v>13</v>
      </c>
      <c r="G37" s="3">
        <v>7</v>
      </c>
      <c r="H37" s="3">
        <v>77</v>
      </c>
      <c r="I37" s="3">
        <v>188</v>
      </c>
      <c r="J37" s="1">
        <f t="shared" si="6"/>
        <v>1.4415584415584415</v>
      </c>
      <c r="K37" s="4">
        <v>310.38954710960297</v>
      </c>
    </row>
    <row r="38" spans="1:11" outlineLevel="3" x14ac:dyDescent="0.2">
      <c r="A38" t="s">
        <v>28</v>
      </c>
      <c r="B38">
        <v>1</v>
      </c>
      <c r="C38" t="s">
        <v>11</v>
      </c>
      <c r="D38">
        <v>3</v>
      </c>
      <c r="E38" t="s">
        <v>12</v>
      </c>
      <c r="F38" t="s">
        <v>13</v>
      </c>
      <c r="G38" s="3">
        <v>7</v>
      </c>
      <c r="H38" s="3">
        <v>99</v>
      </c>
      <c r="I38" s="3">
        <v>191</v>
      </c>
      <c r="J38" s="1">
        <f t="shared" si="6"/>
        <v>0.92929292929292928</v>
      </c>
      <c r="K38" s="4">
        <v>311.81170511245699</v>
      </c>
    </row>
    <row r="39" spans="1:11" outlineLevel="3" x14ac:dyDescent="0.2">
      <c r="A39" t="s">
        <v>28</v>
      </c>
      <c r="B39">
        <v>1</v>
      </c>
      <c r="C39" t="s">
        <v>11</v>
      </c>
      <c r="D39">
        <v>3</v>
      </c>
      <c r="E39" t="s">
        <v>12</v>
      </c>
      <c r="F39" t="s">
        <v>13</v>
      </c>
      <c r="G39">
        <v>6</v>
      </c>
      <c r="H39">
        <v>92</v>
      </c>
      <c r="I39">
        <v>149</v>
      </c>
      <c r="J39" s="1">
        <f t="shared" si="6"/>
        <v>0.61956521739130432</v>
      </c>
      <c r="K39" s="4">
        <v>322.01438832282997</v>
      </c>
    </row>
    <row r="40" spans="1:11" outlineLevel="3" x14ac:dyDescent="0.2">
      <c r="A40" t="s">
        <v>28</v>
      </c>
      <c r="B40">
        <v>1</v>
      </c>
      <c r="C40" t="s">
        <v>11</v>
      </c>
      <c r="D40">
        <v>3</v>
      </c>
      <c r="E40" t="s">
        <v>12</v>
      </c>
      <c r="F40" t="s">
        <v>13</v>
      </c>
      <c r="G40">
        <v>9</v>
      </c>
      <c r="H40">
        <v>99</v>
      </c>
      <c r="I40">
        <v>199</v>
      </c>
      <c r="J40" s="1">
        <f t="shared" si="6"/>
        <v>1.0101010101010102</v>
      </c>
      <c r="K40" s="4">
        <v>310.52568387985201</v>
      </c>
    </row>
    <row r="41" spans="1:11" outlineLevel="3" x14ac:dyDescent="0.2">
      <c r="A41" t="s">
        <v>28</v>
      </c>
      <c r="B41">
        <v>1</v>
      </c>
      <c r="C41" t="s">
        <v>11</v>
      </c>
      <c r="D41">
        <v>3</v>
      </c>
      <c r="E41" t="s">
        <v>12</v>
      </c>
      <c r="F41" t="s">
        <v>13</v>
      </c>
      <c r="G41">
        <v>6</v>
      </c>
      <c r="H41">
        <v>51</v>
      </c>
      <c r="I41">
        <v>183</v>
      </c>
      <c r="J41" s="1">
        <f t="shared" si="6"/>
        <v>2.5882352941176472</v>
      </c>
      <c r="K41" s="4">
        <v>316.56595396995499</v>
      </c>
    </row>
    <row r="42" spans="1:11" outlineLevel="3" x14ac:dyDescent="0.2">
      <c r="A42" t="s">
        <v>28</v>
      </c>
      <c r="B42">
        <v>1</v>
      </c>
      <c r="C42" t="s">
        <v>11</v>
      </c>
      <c r="D42">
        <v>3</v>
      </c>
      <c r="E42" t="s">
        <v>12</v>
      </c>
      <c r="F42" t="s">
        <v>13</v>
      </c>
      <c r="G42">
        <v>7</v>
      </c>
      <c r="H42">
        <v>74</v>
      </c>
      <c r="I42">
        <v>153</v>
      </c>
      <c r="J42" s="1">
        <f t="shared" si="6"/>
        <v>1.0675675675675675</v>
      </c>
      <c r="K42" s="4">
        <v>313.72625899314801</v>
      </c>
    </row>
    <row r="43" spans="1:11" outlineLevel="3" x14ac:dyDescent="0.2">
      <c r="A43" t="s">
        <v>28</v>
      </c>
      <c r="B43">
        <v>1</v>
      </c>
      <c r="C43" t="s">
        <v>11</v>
      </c>
      <c r="D43">
        <v>3</v>
      </c>
      <c r="E43" t="s">
        <v>12</v>
      </c>
      <c r="F43" t="s">
        <v>13</v>
      </c>
      <c r="G43">
        <v>7</v>
      </c>
      <c r="H43">
        <v>107</v>
      </c>
      <c r="I43">
        <v>206</v>
      </c>
      <c r="J43" s="1">
        <f t="shared" si="6"/>
        <v>0.92523364485981308</v>
      </c>
      <c r="K43" s="4">
        <v>314.01412010192797</v>
      </c>
    </row>
    <row r="44" spans="1:11" outlineLevel="3" x14ac:dyDescent="0.2">
      <c r="A44" t="s">
        <v>28</v>
      </c>
      <c r="B44">
        <v>1</v>
      </c>
      <c r="C44" t="s">
        <v>11</v>
      </c>
      <c r="D44">
        <v>3</v>
      </c>
      <c r="E44" t="s">
        <v>12</v>
      </c>
      <c r="F44" t="s">
        <v>13</v>
      </c>
      <c r="G44" s="3">
        <v>8</v>
      </c>
      <c r="H44" s="3">
        <v>98</v>
      </c>
      <c r="I44" s="3">
        <v>201</v>
      </c>
      <c r="J44" s="1">
        <f t="shared" si="6"/>
        <v>1.0510204081632653</v>
      </c>
      <c r="K44" s="4">
        <v>313.19713020324701</v>
      </c>
    </row>
    <row r="45" spans="1:11" outlineLevel="2" x14ac:dyDescent="0.2">
      <c r="A45" s="2" t="s">
        <v>32</v>
      </c>
      <c r="G45" s="3">
        <f t="shared" ref="G45:K45" si="7">SUBTOTAL(1,G35:G44)</f>
        <v>7.1</v>
      </c>
      <c r="H45" s="3">
        <f t="shared" si="7"/>
        <v>85.4</v>
      </c>
      <c r="I45" s="3">
        <f t="shared" si="7"/>
        <v>185.8</v>
      </c>
      <c r="J45" s="1">
        <f t="shared" si="7"/>
        <v>1.2600390605005998</v>
      </c>
      <c r="K45" s="4">
        <f t="shared" si="7"/>
        <v>314.79857316017103</v>
      </c>
    </row>
    <row r="46" spans="1:11" outlineLevel="3" x14ac:dyDescent="0.2">
      <c r="A46" t="s">
        <v>15</v>
      </c>
      <c r="B46">
        <v>1</v>
      </c>
      <c r="C46" t="s">
        <v>11</v>
      </c>
      <c r="D46">
        <v>3</v>
      </c>
      <c r="E46" t="s">
        <v>12</v>
      </c>
      <c r="F46" t="s">
        <v>13</v>
      </c>
      <c r="G46" s="3">
        <v>8</v>
      </c>
      <c r="H46" s="3">
        <v>123</v>
      </c>
      <c r="I46" s="3">
        <v>212</v>
      </c>
      <c r="J46" s="1">
        <f t="shared" ref="J46:J55" si="8">(I46-H46)/H46</f>
        <v>0.72357723577235777</v>
      </c>
      <c r="K46" s="4">
        <v>321.35549902915898</v>
      </c>
    </row>
    <row r="47" spans="1:11" outlineLevel="3" x14ac:dyDescent="0.2">
      <c r="A47" t="s">
        <v>15</v>
      </c>
      <c r="B47">
        <v>1</v>
      </c>
      <c r="C47" t="s">
        <v>11</v>
      </c>
      <c r="D47">
        <v>3</v>
      </c>
      <c r="E47" t="s">
        <v>12</v>
      </c>
      <c r="F47" t="s">
        <v>13</v>
      </c>
      <c r="G47" s="3">
        <v>7</v>
      </c>
      <c r="H47" s="3">
        <v>123</v>
      </c>
      <c r="I47" s="3">
        <v>199</v>
      </c>
      <c r="J47" s="1">
        <f t="shared" si="8"/>
        <v>0.61788617886178865</v>
      </c>
      <c r="K47" s="4">
        <v>314.22502803802399</v>
      </c>
    </row>
    <row r="48" spans="1:11" outlineLevel="3" x14ac:dyDescent="0.2">
      <c r="A48" t="s">
        <v>15</v>
      </c>
      <c r="B48">
        <v>1</v>
      </c>
      <c r="C48" t="s">
        <v>11</v>
      </c>
      <c r="D48">
        <v>3</v>
      </c>
      <c r="E48" t="s">
        <v>12</v>
      </c>
      <c r="F48" t="s">
        <v>13</v>
      </c>
      <c r="G48" s="3">
        <v>7</v>
      </c>
      <c r="H48" s="3">
        <v>176</v>
      </c>
      <c r="I48" s="3">
        <v>228</v>
      </c>
      <c r="J48" s="1">
        <f t="shared" si="8"/>
        <v>0.29545454545454547</v>
      </c>
      <c r="K48" s="4">
        <v>245.17409944534299</v>
      </c>
    </row>
    <row r="49" spans="1:11" outlineLevel="3" x14ac:dyDescent="0.2">
      <c r="A49" t="s">
        <v>15</v>
      </c>
      <c r="B49">
        <v>1</v>
      </c>
      <c r="C49" t="s">
        <v>11</v>
      </c>
      <c r="D49">
        <v>3</v>
      </c>
      <c r="E49" t="s">
        <v>12</v>
      </c>
      <c r="F49" t="s">
        <v>13</v>
      </c>
      <c r="G49" s="3">
        <v>7</v>
      </c>
      <c r="H49" s="3">
        <v>99</v>
      </c>
      <c r="I49" s="3">
        <v>174</v>
      </c>
      <c r="J49" s="1">
        <f t="shared" si="8"/>
        <v>0.75757575757575757</v>
      </c>
      <c r="K49" s="4">
        <v>274.764170885086</v>
      </c>
    </row>
    <row r="50" spans="1:11" outlineLevel="3" x14ac:dyDescent="0.2">
      <c r="A50" t="s">
        <v>15</v>
      </c>
      <c r="B50">
        <v>1</v>
      </c>
      <c r="C50" t="s">
        <v>11</v>
      </c>
      <c r="D50">
        <v>3</v>
      </c>
      <c r="E50" t="s">
        <v>12</v>
      </c>
      <c r="F50" t="s">
        <v>13</v>
      </c>
      <c r="G50" s="3">
        <v>9</v>
      </c>
      <c r="H50" s="3">
        <v>85</v>
      </c>
      <c r="I50" s="3">
        <v>231</v>
      </c>
      <c r="J50" s="1">
        <f t="shared" si="8"/>
        <v>1.7176470588235293</v>
      </c>
      <c r="K50" s="4">
        <v>311.50947403907702</v>
      </c>
    </row>
    <row r="51" spans="1:11" outlineLevel="3" x14ac:dyDescent="0.2">
      <c r="A51" t="s">
        <v>15</v>
      </c>
      <c r="B51">
        <v>1</v>
      </c>
      <c r="C51" t="s">
        <v>11</v>
      </c>
      <c r="D51">
        <v>3</v>
      </c>
      <c r="E51" t="s">
        <v>12</v>
      </c>
      <c r="F51" t="s">
        <v>13</v>
      </c>
      <c r="G51" s="3">
        <v>9</v>
      </c>
      <c r="H51" s="3">
        <v>75</v>
      </c>
      <c r="I51" s="3">
        <v>245</v>
      </c>
      <c r="J51" s="1">
        <f t="shared" si="8"/>
        <v>2.2666666666666666</v>
      </c>
      <c r="K51" s="4">
        <v>311.840583086013</v>
      </c>
    </row>
    <row r="52" spans="1:11" outlineLevel="3" x14ac:dyDescent="0.2">
      <c r="A52" t="s">
        <v>15</v>
      </c>
      <c r="B52">
        <v>1</v>
      </c>
      <c r="C52" t="s">
        <v>11</v>
      </c>
      <c r="D52">
        <v>3</v>
      </c>
      <c r="E52" t="s">
        <v>12</v>
      </c>
      <c r="F52" t="s">
        <v>13</v>
      </c>
      <c r="G52" s="3">
        <v>6</v>
      </c>
      <c r="H52" s="3">
        <v>115</v>
      </c>
      <c r="I52" s="3">
        <v>171</v>
      </c>
      <c r="J52" s="1">
        <f t="shared" si="8"/>
        <v>0.48695652173913045</v>
      </c>
      <c r="K52" s="4">
        <v>317.52927851676901</v>
      </c>
    </row>
    <row r="53" spans="1:11" outlineLevel="3" x14ac:dyDescent="0.2">
      <c r="A53" t="s">
        <v>15</v>
      </c>
      <c r="B53">
        <v>1</v>
      </c>
      <c r="C53" t="s">
        <v>11</v>
      </c>
      <c r="D53">
        <v>3</v>
      </c>
      <c r="E53" t="s">
        <v>12</v>
      </c>
      <c r="F53" t="s">
        <v>13</v>
      </c>
      <c r="G53" s="3">
        <v>8</v>
      </c>
      <c r="H53" s="3">
        <v>173</v>
      </c>
      <c r="I53" s="3">
        <v>220</v>
      </c>
      <c r="J53" s="1">
        <f t="shared" si="8"/>
        <v>0.27167630057803466</v>
      </c>
      <c r="K53" s="4">
        <v>332.88270568847599</v>
      </c>
    </row>
    <row r="54" spans="1:11" outlineLevel="3" x14ac:dyDescent="0.2">
      <c r="A54" t="s">
        <v>15</v>
      </c>
      <c r="B54">
        <v>1</v>
      </c>
      <c r="C54" t="s">
        <v>11</v>
      </c>
      <c r="D54">
        <v>3</v>
      </c>
      <c r="E54" t="s">
        <v>12</v>
      </c>
      <c r="F54" t="s">
        <v>13</v>
      </c>
      <c r="G54" s="3">
        <v>6</v>
      </c>
      <c r="H54" s="3">
        <v>62</v>
      </c>
      <c r="I54" s="3">
        <v>138</v>
      </c>
      <c r="J54" s="1">
        <f t="shared" si="8"/>
        <v>1.2258064516129032</v>
      </c>
      <c r="K54" s="4">
        <v>334.47628045082001</v>
      </c>
    </row>
    <row r="55" spans="1:11" outlineLevel="3" x14ac:dyDescent="0.2">
      <c r="A55" t="s">
        <v>15</v>
      </c>
      <c r="B55">
        <v>1</v>
      </c>
      <c r="C55" t="s">
        <v>11</v>
      </c>
      <c r="D55">
        <v>3</v>
      </c>
      <c r="E55" t="s">
        <v>12</v>
      </c>
      <c r="F55" t="s">
        <v>13</v>
      </c>
      <c r="G55" s="3">
        <v>7</v>
      </c>
      <c r="H55" s="3">
        <v>87</v>
      </c>
      <c r="I55" s="3">
        <v>209</v>
      </c>
      <c r="J55" s="1">
        <f t="shared" si="8"/>
        <v>1.4022988505747127</v>
      </c>
      <c r="K55" s="4">
        <v>314.13692498207001</v>
      </c>
    </row>
    <row r="56" spans="1:11" outlineLevel="2" x14ac:dyDescent="0.2">
      <c r="A56" s="2" t="s">
        <v>25</v>
      </c>
      <c r="G56" s="3">
        <f t="shared" ref="G56:K56" si="9">SUBTOTAL(1,G46:G55)</f>
        <v>7.4</v>
      </c>
      <c r="H56" s="3">
        <f t="shared" si="9"/>
        <v>111.8</v>
      </c>
      <c r="I56" s="3">
        <f t="shared" si="9"/>
        <v>202.7</v>
      </c>
      <c r="J56" s="1">
        <f t="shared" si="9"/>
        <v>0.97655455676594261</v>
      </c>
      <c r="K56" s="4">
        <f t="shared" si="9"/>
        <v>307.7894044160837</v>
      </c>
    </row>
    <row r="57" spans="1:11" outlineLevel="3" x14ac:dyDescent="0.2">
      <c r="A57" t="s">
        <v>30</v>
      </c>
      <c r="B57">
        <v>1</v>
      </c>
      <c r="C57" t="s">
        <v>11</v>
      </c>
      <c r="D57">
        <v>3</v>
      </c>
      <c r="E57" t="s">
        <v>12</v>
      </c>
      <c r="F57" t="s">
        <v>13</v>
      </c>
      <c r="G57" s="3">
        <v>8</v>
      </c>
      <c r="H57" s="3">
        <v>132</v>
      </c>
      <c r="I57" s="3">
        <v>254</v>
      </c>
      <c r="J57" s="1">
        <f t="shared" ref="J57:J66" si="10">(I57-H57)/H57</f>
        <v>0.9242424242424242</v>
      </c>
      <c r="K57" s="4">
        <v>320.79914379119799</v>
      </c>
    </row>
    <row r="58" spans="1:11" outlineLevel="3" x14ac:dyDescent="0.2">
      <c r="A58" t="s">
        <v>30</v>
      </c>
      <c r="B58">
        <v>1</v>
      </c>
      <c r="C58" t="s">
        <v>11</v>
      </c>
      <c r="D58">
        <v>3</v>
      </c>
      <c r="E58" t="s">
        <v>12</v>
      </c>
      <c r="F58" t="s">
        <v>13</v>
      </c>
      <c r="G58" s="3">
        <v>8</v>
      </c>
      <c r="H58" s="3">
        <v>130</v>
      </c>
      <c r="I58" s="3">
        <v>193</v>
      </c>
      <c r="J58" s="1">
        <f t="shared" si="10"/>
        <v>0.48461538461538461</v>
      </c>
      <c r="K58" s="4">
        <v>314.78927373886103</v>
      </c>
    </row>
    <row r="59" spans="1:11" outlineLevel="3" x14ac:dyDescent="0.2">
      <c r="A59" t="s">
        <v>30</v>
      </c>
      <c r="B59">
        <v>1</v>
      </c>
      <c r="C59" t="s">
        <v>11</v>
      </c>
      <c r="D59">
        <v>3</v>
      </c>
      <c r="E59" t="s">
        <v>12</v>
      </c>
      <c r="F59" t="s">
        <v>13</v>
      </c>
      <c r="G59" s="3">
        <v>8</v>
      </c>
      <c r="H59" s="3">
        <v>86</v>
      </c>
      <c r="I59" s="3">
        <v>212</v>
      </c>
      <c r="J59" s="1">
        <f t="shared" si="10"/>
        <v>1.4651162790697674</v>
      </c>
      <c r="K59" s="4">
        <v>317.606511831283</v>
      </c>
    </row>
    <row r="60" spans="1:11" outlineLevel="3" x14ac:dyDescent="0.2">
      <c r="A60" t="s">
        <v>30</v>
      </c>
      <c r="B60">
        <v>1</v>
      </c>
      <c r="C60" t="s">
        <v>11</v>
      </c>
      <c r="D60">
        <v>3</v>
      </c>
      <c r="E60" t="s">
        <v>12</v>
      </c>
      <c r="F60" t="s">
        <v>13</v>
      </c>
      <c r="G60" s="3">
        <v>7</v>
      </c>
      <c r="H60" s="3">
        <v>143</v>
      </c>
      <c r="I60" s="3">
        <v>199</v>
      </c>
      <c r="J60" s="1">
        <f t="shared" si="10"/>
        <v>0.39160839160839161</v>
      </c>
      <c r="K60" s="4">
        <v>321.64394307136502</v>
      </c>
    </row>
    <row r="61" spans="1:11" outlineLevel="3" x14ac:dyDescent="0.2">
      <c r="A61" t="s">
        <v>30</v>
      </c>
      <c r="B61">
        <v>1</v>
      </c>
      <c r="C61" t="s">
        <v>11</v>
      </c>
      <c r="D61">
        <v>3</v>
      </c>
      <c r="E61" t="s">
        <v>12</v>
      </c>
      <c r="F61" t="s">
        <v>13</v>
      </c>
      <c r="G61">
        <v>7</v>
      </c>
      <c r="H61">
        <v>81</v>
      </c>
      <c r="I61">
        <v>140</v>
      </c>
      <c r="J61" s="1">
        <f t="shared" si="10"/>
        <v>0.72839506172839508</v>
      </c>
      <c r="K61" s="4">
        <v>316.14790773391701</v>
      </c>
    </row>
    <row r="62" spans="1:11" outlineLevel="3" x14ac:dyDescent="0.2">
      <c r="A62" t="s">
        <v>30</v>
      </c>
      <c r="B62">
        <v>1</v>
      </c>
      <c r="C62" t="s">
        <v>11</v>
      </c>
      <c r="D62">
        <v>3</v>
      </c>
      <c r="E62" t="s">
        <v>12</v>
      </c>
      <c r="F62" t="s">
        <v>13</v>
      </c>
      <c r="G62">
        <v>7</v>
      </c>
      <c r="H62">
        <v>53</v>
      </c>
      <c r="I62">
        <v>189</v>
      </c>
      <c r="J62" s="1">
        <f t="shared" si="10"/>
        <v>2.5660377358490565</v>
      </c>
      <c r="K62" s="4">
        <v>320.35120248794499</v>
      </c>
    </row>
    <row r="63" spans="1:11" outlineLevel="3" x14ac:dyDescent="0.2">
      <c r="A63" t="s">
        <v>30</v>
      </c>
      <c r="B63">
        <v>1</v>
      </c>
      <c r="C63" t="s">
        <v>11</v>
      </c>
      <c r="D63">
        <v>3</v>
      </c>
      <c r="E63" t="s">
        <v>12</v>
      </c>
      <c r="F63" t="s">
        <v>13</v>
      </c>
      <c r="G63">
        <v>8</v>
      </c>
      <c r="H63">
        <v>67</v>
      </c>
      <c r="I63">
        <v>151</v>
      </c>
      <c r="J63" s="1">
        <f t="shared" si="10"/>
        <v>1.2537313432835822</v>
      </c>
      <c r="K63" s="4">
        <v>321.01470804214398</v>
      </c>
    </row>
    <row r="64" spans="1:11" outlineLevel="3" x14ac:dyDescent="0.2">
      <c r="A64" t="s">
        <v>30</v>
      </c>
      <c r="B64">
        <v>1</v>
      </c>
      <c r="C64" t="s">
        <v>11</v>
      </c>
      <c r="D64">
        <v>3</v>
      </c>
      <c r="E64" t="s">
        <v>12</v>
      </c>
      <c r="F64" t="s">
        <v>13</v>
      </c>
      <c r="G64">
        <v>8</v>
      </c>
      <c r="H64">
        <v>109</v>
      </c>
      <c r="I64">
        <v>201</v>
      </c>
      <c r="J64" s="1">
        <f t="shared" si="10"/>
        <v>0.84403669724770647</v>
      </c>
      <c r="K64" s="4">
        <v>308.86246228217999</v>
      </c>
    </row>
    <row r="65" spans="1:11" outlineLevel="3" x14ac:dyDescent="0.2">
      <c r="A65" t="s">
        <v>30</v>
      </c>
      <c r="B65">
        <v>1</v>
      </c>
      <c r="C65" t="s">
        <v>11</v>
      </c>
      <c r="D65">
        <v>3</v>
      </c>
      <c r="E65" t="s">
        <v>12</v>
      </c>
      <c r="F65" t="s">
        <v>13</v>
      </c>
      <c r="G65">
        <v>10</v>
      </c>
      <c r="H65">
        <v>111</v>
      </c>
      <c r="I65">
        <v>292</v>
      </c>
      <c r="J65" s="1">
        <f t="shared" si="10"/>
        <v>1.6306306306306306</v>
      </c>
      <c r="K65" s="4">
        <v>311.49450755119301</v>
      </c>
    </row>
    <row r="66" spans="1:11" outlineLevel="3" x14ac:dyDescent="0.2">
      <c r="A66" t="s">
        <v>30</v>
      </c>
      <c r="B66">
        <v>1</v>
      </c>
      <c r="C66" t="s">
        <v>11</v>
      </c>
      <c r="D66">
        <v>3</v>
      </c>
      <c r="E66" t="s">
        <v>12</v>
      </c>
      <c r="F66" t="s">
        <v>13</v>
      </c>
      <c r="G66" s="3">
        <v>7</v>
      </c>
      <c r="H66" s="3">
        <v>102</v>
      </c>
      <c r="I66" s="3">
        <v>235</v>
      </c>
      <c r="J66" s="1">
        <f t="shared" si="10"/>
        <v>1.303921568627451</v>
      </c>
      <c r="K66" s="4">
        <v>313.77010893821699</v>
      </c>
    </row>
    <row r="67" spans="1:11" outlineLevel="2" x14ac:dyDescent="0.2">
      <c r="A67" s="2" t="s">
        <v>33</v>
      </c>
      <c r="G67" s="3">
        <f t="shared" ref="G67:K67" si="11">SUBTOTAL(1,G57:G66)</f>
        <v>7.8</v>
      </c>
      <c r="H67" s="3">
        <f t="shared" si="11"/>
        <v>101.4</v>
      </c>
      <c r="I67" s="3">
        <f t="shared" si="11"/>
        <v>206.6</v>
      </c>
      <c r="J67" s="1">
        <f t="shared" si="11"/>
        <v>1.159233551690279</v>
      </c>
      <c r="K67" s="4">
        <f t="shared" si="11"/>
        <v>316.64797694683028</v>
      </c>
    </row>
    <row r="68" spans="1:11" outlineLevel="3" x14ac:dyDescent="0.2">
      <c r="A68" t="s">
        <v>10</v>
      </c>
      <c r="B68">
        <v>1</v>
      </c>
      <c r="C68" t="s">
        <v>11</v>
      </c>
      <c r="D68">
        <v>3</v>
      </c>
      <c r="E68" t="s">
        <v>12</v>
      </c>
      <c r="F68" t="s">
        <v>13</v>
      </c>
      <c r="G68" s="3">
        <v>11</v>
      </c>
      <c r="H68" s="3">
        <v>129</v>
      </c>
      <c r="I68" s="3">
        <v>203</v>
      </c>
      <c r="J68" s="1">
        <f t="shared" ref="J68:J77" si="12">(I68-H68)/H68</f>
        <v>0.5736434108527132</v>
      </c>
      <c r="K68" s="4">
        <v>319.46120405197098</v>
      </c>
    </row>
    <row r="69" spans="1:11" outlineLevel="3" x14ac:dyDescent="0.2">
      <c r="A69" t="s">
        <v>10</v>
      </c>
      <c r="B69">
        <v>1</v>
      </c>
      <c r="C69" t="s">
        <v>11</v>
      </c>
      <c r="D69">
        <v>3</v>
      </c>
      <c r="E69" t="s">
        <v>12</v>
      </c>
      <c r="F69" t="s">
        <v>13</v>
      </c>
      <c r="G69" s="3">
        <v>10</v>
      </c>
      <c r="H69" s="3">
        <v>103</v>
      </c>
      <c r="I69" s="3">
        <v>297</v>
      </c>
      <c r="J69" s="1">
        <f t="shared" si="12"/>
        <v>1.883495145631068</v>
      </c>
      <c r="K69" s="4">
        <v>320.876659154891</v>
      </c>
    </row>
    <row r="70" spans="1:11" outlineLevel="3" x14ac:dyDescent="0.2">
      <c r="A70" t="s">
        <v>10</v>
      </c>
      <c r="B70">
        <v>1</v>
      </c>
      <c r="C70" t="s">
        <v>11</v>
      </c>
      <c r="D70">
        <v>3</v>
      </c>
      <c r="E70" t="s">
        <v>12</v>
      </c>
      <c r="F70" t="s">
        <v>13</v>
      </c>
      <c r="G70" s="3">
        <v>8</v>
      </c>
      <c r="H70" s="3">
        <v>51</v>
      </c>
      <c r="I70" s="3">
        <v>237</v>
      </c>
      <c r="J70" s="1">
        <f t="shared" si="12"/>
        <v>3.6470588235294117</v>
      </c>
      <c r="K70" s="4">
        <v>305.12737727165199</v>
      </c>
    </row>
    <row r="71" spans="1:11" outlineLevel="3" x14ac:dyDescent="0.2">
      <c r="A71" t="s">
        <v>10</v>
      </c>
      <c r="B71">
        <v>1</v>
      </c>
      <c r="C71" t="s">
        <v>11</v>
      </c>
      <c r="D71">
        <v>3</v>
      </c>
      <c r="E71" t="s">
        <v>12</v>
      </c>
      <c r="F71" t="s">
        <v>13</v>
      </c>
      <c r="G71" s="3">
        <v>9</v>
      </c>
      <c r="H71" s="3">
        <v>83</v>
      </c>
      <c r="I71" s="3">
        <v>236</v>
      </c>
      <c r="J71" s="1">
        <f t="shared" si="12"/>
        <v>1.8433734939759037</v>
      </c>
      <c r="K71" s="4">
        <v>312.02944397926302</v>
      </c>
    </row>
    <row r="72" spans="1:11" outlineLevel="3" x14ac:dyDescent="0.2">
      <c r="A72" t="s">
        <v>10</v>
      </c>
      <c r="B72">
        <v>1</v>
      </c>
      <c r="C72" t="s">
        <v>11</v>
      </c>
      <c r="D72">
        <v>3</v>
      </c>
      <c r="E72" t="s">
        <v>12</v>
      </c>
      <c r="F72" t="s">
        <v>13</v>
      </c>
      <c r="G72" s="3">
        <v>9</v>
      </c>
      <c r="H72" s="3">
        <v>77</v>
      </c>
      <c r="I72" s="3">
        <v>248</v>
      </c>
      <c r="J72" s="1">
        <f t="shared" si="12"/>
        <v>2.220779220779221</v>
      </c>
      <c r="K72" s="4">
        <v>314.700197696685</v>
      </c>
    </row>
    <row r="73" spans="1:11" outlineLevel="3" x14ac:dyDescent="0.2">
      <c r="A73" t="s">
        <v>10</v>
      </c>
      <c r="B73">
        <v>1</v>
      </c>
      <c r="C73" t="s">
        <v>11</v>
      </c>
      <c r="D73">
        <v>3</v>
      </c>
      <c r="E73" t="s">
        <v>12</v>
      </c>
      <c r="F73" t="s">
        <v>13</v>
      </c>
      <c r="G73" s="3">
        <v>9</v>
      </c>
      <c r="H73" s="3">
        <v>108</v>
      </c>
      <c r="I73" s="3">
        <v>227</v>
      </c>
      <c r="J73" s="1">
        <f t="shared" si="12"/>
        <v>1.1018518518518519</v>
      </c>
      <c r="K73" s="4">
        <v>311.26185011863703</v>
      </c>
    </row>
    <row r="74" spans="1:11" outlineLevel="3" x14ac:dyDescent="0.2">
      <c r="A74" t="s">
        <v>10</v>
      </c>
      <c r="B74">
        <v>1</v>
      </c>
      <c r="C74" t="s">
        <v>11</v>
      </c>
      <c r="D74">
        <v>3</v>
      </c>
      <c r="E74" t="s">
        <v>12</v>
      </c>
      <c r="F74" t="s">
        <v>13</v>
      </c>
      <c r="G74" s="3">
        <v>7</v>
      </c>
      <c r="H74" s="3">
        <v>96</v>
      </c>
      <c r="I74" s="3">
        <v>148</v>
      </c>
      <c r="J74" s="1">
        <f t="shared" si="12"/>
        <v>0.54166666666666663</v>
      </c>
      <c r="K74" s="4">
        <v>328.83402752876202</v>
      </c>
    </row>
    <row r="75" spans="1:11" outlineLevel="3" x14ac:dyDescent="0.2">
      <c r="A75" t="s">
        <v>10</v>
      </c>
      <c r="B75">
        <v>1</v>
      </c>
      <c r="C75" t="s">
        <v>11</v>
      </c>
      <c r="D75">
        <v>3</v>
      </c>
      <c r="E75" t="s">
        <v>12</v>
      </c>
      <c r="F75" t="s">
        <v>13</v>
      </c>
      <c r="G75" s="3">
        <v>7</v>
      </c>
      <c r="H75" s="3">
        <v>46</v>
      </c>
      <c r="I75" s="3">
        <v>172</v>
      </c>
      <c r="J75" s="1">
        <f t="shared" si="12"/>
        <v>2.7391304347826089</v>
      </c>
      <c r="K75" s="4">
        <v>352.82340860366799</v>
      </c>
    </row>
    <row r="76" spans="1:11" outlineLevel="3" x14ac:dyDescent="0.2">
      <c r="A76" t="s">
        <v>10</v>
      </c>
      <c r="B76">
        <v>1</v>
      </c>
      <c r="C76" t="s">
        <v>11</v>
      </c>
      <c r="D76">
        <v>3</v>
      </c>
      <c r="E76" t="s">
        <v>12</v>
      </c>
      <c r="F76" t="s">
        <v>13</v>
      </c>
      <c r="G76" s="3">
        <v>6</v>
      </c>
      <c r="H76" s="3">
        <v>138</v>
      </c>
      <c r="I76" s="3">
        <v>173</v>
      </c>
      <c r="J76" s="1">
        <f t="shared" si="12"/>
        <v>0.25362318840579712</v>
      </c>
      <c r="K76" s="4">
        <v>354.535850524902</v>
      </c>
    </row>
    <row r="77" spans="1:11" outlineLevel="3" x14ac:dyDescent="0.2">
      <c r="A77" t="s">
        <v>10</v>
      </c>
      <c r="B77">
        <v>1</v>
      </c>
      <c r="C77" t="s">
        <v>11</v>
      </c>
      <c r="D77">
        <v>3</v>
      </c>
      <c r="E77" t="s">
        <v>12</v>
      </c>
      <c r="F77" t="s">
        <v>13</v>
      </c>
      <c r="G77" s="3">
        <v>8</v>
      </c>
      <c r="H77" s="3">
        <v>143</v>
      </c>
      <c r="I77" s="3">
        <v>231</v>
      </c>
      <c r="J77" s="1">
        <f t="shared" si="12"/>
        <v>0.61538461538461542</v>
      </c>
      <c r="K77" s="4">
        <v>338.683241128921</v>
      </c>
    </row>
    <row r="78" spans="1:11" outlineLevel="2" x14ac:dyDescent="0.2">
      <c r="A78" s="2" t="s">
        <v>26</v>
      </c>
      <c r="G78" s="3">
        <f t="shared" ref="G78:K78" si="13">SUBTOTAL(1,G68:G77)</f>
        <v>8.4</v>
      </c>
      <c r="H78" s="3">
        <f t="shared" si="13"/>
        <v>97.4</v>
      </c>
      <c r="I78" s="3">
        <f t="shared" si="13"/>
        <v>217.2</v>
      </c>
      <c r="J78" s="1">
        <f t="shared" si="13"/>
        <v>1.5420006851859855</v>
      </c>
      <c r="K78" s="4">
        <f t="shared" si="13"/>
        <v>325.83332600593519</v>
      </c>
    </row>
    <row r="79" spans="1:11" outlineLevel="3" x14ac:dyDescent="0.2">
      <c r="A79" t="s">
        <v>27</v>
      </c>
      <c r="B79">
        <v>1</v>
      </c>
      <c r="C79" t="s">
        <v>11</v>
      </c>
      <c r="D79">
        <v>3</v>
      </c>
      <c r="E79" t="s">
        <v>12</v>
      </c>
      <c r="F79" t="s">
        <v>13</v>
      </c>
      <c r="G79" s="3">
        <v>10</v>
      </c>
      <c r="H79" s="3">
        <v>101</v>
      </c>
      <c r="I79" s="3">
        <v>208</v>
      </c>
      <c r="J79" s="1">
        <f t="shared" ref="J79:J88" si="14">(I79-H79)/H79</f>
        <v>1.0594059405940595</v>
      </c>
      <c r="K79" s="4">
        <v>309.57019233703602</v>
      </c>
    </row>
    <row r="80" spans="1:11" outlineLevel="3" x14ac:dyDescent="0.2">
      <c r="A80" t="s">
        <v>27</v>
      </c>
      <c r="B80">
        <v>1</v>
      </c>
      <c r="C80" t="s">
        <v>11</v>
      </c>
      <c r="D80">
        <v>3</v>
      </c>
      <c r="E80" t="s">
        <v>12</v>
      </c>
      <c r="F80" t="s">
        <v>13</v>
      </c>
      <c r="G80" s="3">
        <v>9</v>
      </c>
      <c r="H80" s="3">
        <v>79</v>
      </c>
      <c r="I80" s="3">
        <v>186</v>
      </c>
      <c r="J80" s="1">
        <f t="shared" si="14"/>
        <v>1.3544303797468353</v>
      </c>
      <c r="K80" s="4">
        <v>320.74639678001398</v>
      </c>
    </row>
    <row r="81" spans="1:11" outlineLevel="3" x14ac:dyDescent="0.2">
      <c r="A81" t="s">
        <v>27</v>
      </c>
      <c r="B81">
        <v>1</v>
      </c>
      <c r="C81" t="s">
        <v>11</v>
      </c>
      <c r="D81">
        <v>3</v>
      </c>
      <c r="E81" t="s">
        <v>12</v>
      </c>
      <c r="F81" t="s">
        <v>13</v>
      </c>
      <c r="G81" s="3">
        <v>8</v>
      </c>
      <c r="H81" s="3">
        <v>82</v>
      </c>
      <c r="I81" s="3">
        <v>177</v>
      </c>
      <c r="J81" s="1">
        <f t="shared" si="14"/>
        <v>1.1585365853658536</v>
      </c>
      <c r="K81" s="4">
        <v>320.57187724113402</v>
      </c>
    </row>
    <row r="82" spans="1:11" outlineLevel="3" x14ac:dyDescent="0.2">
      <c r="A82" t="s">
        <v>27</v>
      </c>
      <c r="B82">
        <v>1</v>
      </c>
      <c r="C82" t="s">
        <v>11</v>
      </c>
      <c r="D82">
        <v>3</v>
      </c>
      <c r="E82" t="s">
        <v>12</v>
      </c>
      <c r="F82" t="s">
        <v>13</v>
      </c>
      <c r="G82" s="3">
        <v>9</v>
      </c>
      <c r="H82" s="3">
        <v>57</v>
      </c>
      <c r="I82" s="3">
        <v>169</v>
      </c>
      <c r="J82" s="1">
        <f t="shared" si="14"/>
        <v>1.9649122807017543</v>
      </c>
      <c r="K82" s="4">
        <v>312.42846107482899</v>
      </c>
    </row>
    <row r="83" spans="1:11" outlineLevel="3" x14ac:dyDescent="0.2">
      <c r="A83" t="s">
        <v>27</v>
      </c>
      <c r="B83">
        <v>1</v>
      </c>
      <c r="C83" t="s">
        <v>11</v>
      </c>
      <c r="D83">
        <v>3</v>
      </c>
      <c r="E83" t="s">
        <v>12</v>
      </c>
      <c r="F83" t="s">
        <v>13</v>
      </c>
      <c r="G83">
        <v>10</v>
      </c>
      <c r="H83">
        <v>98</v>
      </c>
      <c r="I83">
        <v>274</v>
      </c>
      <c r="J83" s="1">
        <f t="shared" si="14"/>
        <v>1.7959183673469388</v>
      </c>
      <c r="K83" s="4">
        <v>320.63171887397698</v>
      </c>
    </row>
    <row r="84" spans="1:11" outlineLevel="3" x14ac:dyDescent="0.2">
      <c r="A84" t="s">
        <v>27</v>
      </c>
      <c r="B84">
        <v>1</v>
      </c>
      <c r="C84" t="s">
        <v>11</v>
      </c>
      <c r="D84">
        <v>3</v>
      </c>
      <c r="E84" t="s">
        <v>12</v>
      </c>
      <c r="F84" t="s">
        <v>13</v>
      </c>
      <c r="G84">
        <v>10</v>
      </c>
      <c r="H84">
        <v>127</v>
      </c>
      <c r="I84">
        <v>255</v>
      </c>
      <c r="J84" s="1">
        <f t="shared" si="14"/>
        <v>1.0078740157480315</v>
      </c>
      <c r="K84" s="4">
        <v>319.187585115432</v>
      </c>
    </row>
    <row r="85" spans="1:11" outlineLevel="3" x14ac:dyDescent="0.2">
      <c r="A85" t="s">
        <v>27</v>
      </c>
      <c r="B85">
        <v>1</v>
      </c>
      <c r="C85" t="s">
        <v>11</v>
      </c>
      <c r="D85">
        <v>3</v>
      </c>
      <c r="E85" t="s">
        <v>12</v>
      </c>
      <c r="F85" t="s">
        <v>13</v>
      </c>
      <c r="G85">
        <v>9</v>
      </c>
      <c r="H85">
        <v>102</v>
      </c>
      <c r="I85">
        <v>233</v>
      </c>
      <c r="J85" s="1">
        <f t="shared" si="14"/>
        <v>1.2843137254901962</v>
      </c>
      <c r="K85" s="4">
        <v>320.77147412300098</v>
      </c>
    </row>
    <row r="86" spans="1:11" outlineLevel="3" x14ac:dyDescent="0.2">
      <c r="A86" t="s">
        <v>27</v>
      </c>
      <c r="B86">
        <v>1</v>
      </c>
      <c r="C86" t="s">
        <v>11</v>
      </c>
      <c r="D86">
        <v>3</v>
      </c>
      <c r="E86" t="s">
        <v>12</v>
      </c>
      <c r="F86" t="s">
        <v>13</v>
      </c>
      <c r="G86">
        <v>11</v>
      </c>
      <c r="H86">
        <v>135</v>
      </c>
      <c r="I86">
        <v>270</v>
      </c>
      <c r="J86" s="1">
        <f t="shared" si="14"/>
        <v>1</v>
      </c>
      <c r="K86" s="4">
        <v>317.29652094840998</v>
      </c>
    </row>
    <row r="87" spans="1:11" outlineLevel="3" x14ac:dyDescent="0.2">
      <c r="A87" t="s">
        <v>27</v>
      </c>
      <c r="B87">
        <v>1</v>
      </c>
      <c r="C87" t="s">
        <v>11</v>
      </c>
      <c r="D87">
        <v>3</v>
      </c>
      <c r="E87" t="s">
        <v>12</v>
      </c>
      <c r="F87" t="s">
        <v>13</v>
      </c>
      <c r="G87">
        <v>10</v>
      </c>
      <c r="H87">
        <v>123</v>
      </c>
      <c r="I87">
        <v>291</v>
      </c>
      <c r="J87" s="1">
        <f t="shared" si="14"/>
        <v>1.3658536585365855</v>
      </c>
      <c r="K87" s="4">
        <v>312.813126802444</v>
      </c>
    </row>
    <row r="88" spans="1:11" outlineLevel="3" x14ac:dyDescent="0.2">
      <c r="A88" t="s">
        <v>27</v>
      </c>
      <c r="B88">
        <v>1</v>
      </c>
      <c r="C88" t="s">
        <v>11</v>
      </c>
      <c r="D88">
        <v>3</v>
      </c>
      <c r="E88" t="s">
        <v>12</v>
      </c>
      <c r="F88" t="s">
        <v>13</v>
      </c>
      <c r="G88" s="3">
        <v>9</v>
      </c>
      <c r="H88" s="3">
        <v>92</v>
      </c>
      <c r="I88" s="3">
        <v>266</v>
      </c>
      <c r="J88" s="1">
        <f t="shared" si="14"/>
        <v>1.8913043478260869</v>
      </c>
      <c r="K88" s="4">
        <v>313.808376073837</v>
      </c>
    </row>
    <row r="89" spans="1:11" outlineLevel="2" x14ac:dyDescent="0.2">
      <c r="A89" s="2" t="s">
        <v>34</v>
      </c>
      <c r="G89" s="3">
        <f t="shared" ref="G89:K89" si="15">SUBTOTAL(1,G79:G88)</f>
        <v>9.5</v>
      </c>
      <c r="H89" s="3">
        <f t="shared" si="15"/>
        <v>99.6</v>
      </c>
      <c r="I89" s="3">
        <f t="shared" si="15"/>
        <v>232.9</v>
      </c>
      <c r="J89" s="1">
        <f t="shared" si="15"/>
        <v>1.3882549301356342</v>
      </c>
      <c r="K89" s="4">
        <f t="shared" si="15"/>
        <v>316.78257293701142</v>
      </c>
    </row>
    <row r="90" spans="1:11" outlineLevel="1" x14ac:dyDescent="0.2">
      <c r="B90" s="2" t="s">
        <v>18</v>
      </c>
      <c r="G90" s="3">
        <f t="shared" ref="G90:K90" si="16">SUBTOTAL(1,G2:G88)</f>
        <v>7.2</v>
      </c>
      <c r="H90" s="3">
        <f t="shared" si="16"/>
        <v>89.862499999999997</v>
      </c>
      <c r="I90" s="3">
        <f t="shared" si="16"/>
        <v>183.4375</v>
      </c>
      <c r="J90" s="1">
        <f t="shared" si="16"/>
        <v>1.1834652288754861</v>
      </c>
      <c r="K90" s="4">
        <f t="shared" si="16"/>
        <v>315.89104485213744</v>
      </c>
    </row>
    <row r="91" spans="1:11" outlineLevel="3" x14ac:dyDescent="0.2">
      <c r="A91" t="s">
        <v>16</v>
      </c>
      <c r="B91">
        <v>2</v>
      </c>
      <c r="C91" t="s">
        <v>11</v>
      </c>
      <c r="D91">
        <v>3</v>
      </c>
      <c r="E91" t="s">
        <v>12</v>
      </c>
      <c r="F91" t="s">
        <v>13</v>
      </c>
      <c r="G91" s="3">
        <v>9</v>
      </c>
      <c r="H91" s="3">
        <v>119</v>
      </c>
      <c r="I91" s="3">
        <v>171</v>
      </c>
      <c r="J91" s="1">
        <f t="shared" ref="J91:J100" si="17">(I91-H91)/H91</f>
        <v>0.43697478991596639</v>
      </c>
      <c r="K91" s="4">
        <v>319.71483182907099</v>
      </c>
    </row>
    <row r="92" spans="1:11" outlineLevel="3" x14ac:dyDescent="0.2">
      <c r="A92" t="s">
        <v>16</v>
      </c>
      <c r="B92">
        <v>2</v>
      </c>
      <c r="C92" t="s">
        <v>11</v>
      </c>
      <c r="D92">
        <v>3</v>
      </c>
      <c r="E92" t="s">
        <v>12</v>
      </c>
      <c r="F92" t="s">
        <v>13</v>
      </c>
      <c r="G92" s="3">
        <v>11</v>
      </c>
      <c r="H92" s="3">
        <v>149</v>
      </c>
      <c r="I92" s="3">
        <v>245</v>
      </c>
      <c r="J92" s="1">
        <f t="shared" si="17"/>
        <v>0.64429530201342278</v>
      </c>
      <c r="K92" s="4">
        <v>316.39156389236399</v>
      </c>
    </row>
    <row r="93" spans="1:11" outlineLevel="3" x14ac:dyDescent="0.2">
      <c r="A93" t="s">
        <v>16</v>
      </c>
      <c r="B93">
        <v>2</v>
      </c>
      <c r="C93" t="s">
        <v>11</v>
      </c>
      <c r="D93">
        <v>3</v>
      </c>
      <c r="E93" t="s">
        <v>12</v>
      </c>
      <c r="F93" t="s">
        <v>13</v>
      </c>
      <c r="G93" s="3">
        <v>10</v>
      </c>
      <c r="H93" s="3">
        <v>88</v>
      </c>
      <c r="I93" s="3">
        <v>201</v>
      </c>
      <c r="J93" s="1">
        <f t="shared" si="17"/>
        <v>1.2840909090909092</v>
      </c>
      <c r="K93" s="4">
        <v>314.187221050262</v>
      </c>
    </row>
    <row r="94" spans="1:11" outlineLevel="3" x14ac:dyDescent="0.2">
      <c r="A94" t="s">
        <v>16</v>
      </c>
      <c r="B94">
        <v>2</v>
      </c>
      <c r="C94" t="s">
        <v>11</v>
      </c>
      <c r="D94">
        <v>3</v>
      </c>
      <c r="E94" t="s">
        <v>12</v>
      </c>
      <c r="F94" t="s">
        <v>13</v>
      </c>
      <c r="G94" s="3">
        <v>11</v>
      </c>
      <c r="H94" s="3">
        <v>136</v>
      </c>
      <c r="I94" s="3">
        <v>249</v>
      </c>
      <c r="J94" s="1">
        <f t="shared" si="17"/>
        <v>0.83088235294117652</v>
      </c>
      <c r="K94" s="4">
        <v>336.58454275131197</v>
      </c>
    </row>
    <row r="95" spans="1:11" outlineLevel="3" x14ac:dyDescent="0.2">
      <c r="A95" t="s">
        <v>16</v>
      </c>
      <c r="B95">
        <v>2</v>
      </c>
      <c r="C95" t="s">
        <v>11</v>
      </c>
      <c r="D95">
        <v>3</v>
      </c>
      <c r="E95" t="s">
        <v>12</v>
      </c>
      <c r="F95" t="s">
        <v>13</v>
      </c>
      <c r="G95" s="3">
        <v>9</v>
      </c>
      <c r="H95" s="3">
        <v>89</v>
      </c>
      <c r="I95" s="3">
        <v>239</v>
      </c>
      <c r="J95" s="1">
        <f t="shared" si="17"/>
        <v>1.6853932584269662</v>
      </c>
      <c r="K95" s="4">
        <v>311.51629781723</v>
      </c>
    </row>
    <row r="96" spans="1:11" outlineLevel="3" x14ac:dyDescent="0.2">
      <c r="A96" t="s">
        <v>16</v>
      </c>
      <c r="B96">
        <v>2</v>
      </c>
      <c r="C96" t="s">
        <v>11</v>
      </c>
      <c r="D96">
        <v>3</v>
      </c>
      <c r="E96" t="s">
        <v>12</v>
      </c>
      <c r="F96" t="s">
        <v>13</v>
      </c>
      <c r="G96" s="3">
        <v>11</v>
      </c>
      <c r="H96" s="3">
        <v>120</v>
      </c>
      <c r="I96" s="3">
        <v>242</v>
      </c>
      <c r="J96" s="1">
        <f t="shared" si="17"/>
        <v>1.0166666666666666</v>
      </c>
      <c r="K96" s="4">
        <v>309.22217202186499</v>
      </c>
    </row>
    <row r="97" spans="1:11" outlineLevel="3" x14ac:dyDescent="0.2">
      <c r="A97" t="s">
        <v>16</v>
      </c>
      <c r="B97">
        <v>2</v>
      </c>
      <c r="C97" t="s">
        <v>11</v>
      </c>
      <c r="D97">
        <v>3</v>
      </c>
      <c r="E97" t="s">
        <v>12</v>
      </c>
      <c r="F97" t="s">
        <v>13</v>
      </c>
      <c r="G97" s="3">
        <v>8</v>
      </c>
      <c r="H97" s="3">
        <v>154</v>
      </c>
      <c r="I97" s="3">
        <v>167</v>
      </c>
      <c r="J97" s="1">
        <f t="shared" si="17"/>
        <v>8.4415584415584416E-2</v>
      </c>
      <c r="K97" s="4">
        <v>325.20630192756602</v>
      </c>
    </row>
    <row r="98" spans="1:11" outlineLevel="3" x14ac:dyDescent="0.2">
      <c r="A98" t="s">
        <v>16</v>
      </c>
      <c r="B98">
        <v>2</v>
      </c>
      <c r="C98" t="s">
        <v>11</v>
      </c>
      <c r="D98">
        <v>3</v>
      </c>
      <c r="E98" t="s">
        <v>12</v>
      </c>
      <c r="F98" t="s">
        <v>13</v>
      </c>
      <c r="G98" s="3">
        <v>7</v>
      </c>
      <c r="H98" s="3">
        <v>100</v>
      </c>
      <c r="I98" s="3">
        <v>151</v>
      </c>
      <c r="J98" s="1">
        <f t="shared" si="17"/>
        <v>0.51</v>
      </c>
      <c r="K98" s="4">
        <v>351.61909294128401</v>
      </c>
    </row>
    <row r="99" spans="1:11" outlineLevel="3" x14ac:dyDescent="0.2">
      <c r="A99" t="s">
        <v>16</v>
      </c>
      <c r="B99">
        <v>2</v>
      </c>
      <c r="C99" t="s">
        <v>11</v>
      </c>
      <c r="D99">
        <v>3</v>
      </c>
      <c r="E99" t="s">
        <v>12</v>
      </c>
      <c r="F99" t="s">
        <v>13</v>
      </c>
      <c r="G99" s="3">
        <v>10</v>
      </c>
      <c r="H99" s="3">
        <v>144</v>
      </c>
      <c r="I99" s="3">
        <v>185</v>
      </c>
      <c r="J99" s="1">
        <f t="shared" si="17"/>
        <v>0.28472222222222221</v>
      </c>
      <c r="K99" s="4">
        <v>330.14043617248501</v>
      </c>
    </row>
    <row r="100" spans="1:11" outlineLevel="3" x14ac:dyDescent="0.2">
      <c r="A100" t="s">
        <v>16</v>
      </c>
      <c r="B100">
        <v>2</v>
      </c>
      <c r="C100" t="s">
        <v>11</v>
      </c>
      <c r="D100">
        <v>3</v>
      </c>
      <c r="E100" t="s">
        <v>12</v>
      </c>
      <c r="F100" t="s">
        <v>13</v>
      </c>
      <c r="G100" s="3">
        <v>8</v>
      </c>
      <c r="H100" s="3">
        <v>124</v>
      </c>
      <c r="I100" s="3">
        <v>177</v>
      </c>
      <c r="J100" s="1">
        <f t="shared" si="17"/>
        <v>0.42741935483870969</v>
      </c>
      <c r="K100" s="4">
        <v>339.40301871299698</v>
      </c>
    </row>
    <row r="101" spans="1:11" outlineLevel="2" x14ac:dyDescent="0.2">
      <c r="A101" s="2" t="s">
        <v>23</v>
      </c>
      <c r="G101" s="3">
        <f t="shared" ref="G101:K101" si="18">SUBTOTAL(1,G91:G100)</f>
        <v>9.4</v>
      </c>
      <c r="H101" s="3">
        <f t="shared" si="18"/>
        <v>122.3</v>
      </c>
      <c r="I101" s="3">
        <f t="shared" si="18"/>
        <v>202.7</v>
      </c>
      <c r="J101" s="1">
        <f t="shared" si="18"/>
        <v>0.72048604405316241</v>
      </c>
      <c r="K101" s="4">
        <f t="shared" si="18"/>
        <v>325.39854791164356</v>
      </c>
    </row>
    <row r="102" spans="1:11" outlineLevel="3" x14ac:dyDescent="0.2">
      <c r="A102" t="s">
        <v>29</v>
      </c>
      <c r="B102">
        <v>2</v>
      </c>
      <c r="C102" t="s">
        <v>11</v>
      </c>
      <c r="D102">
        <v>3</v>
      </c>
      <c r="E102" t="s">
        <v>12</v>
      </c>
      <c r="F102" t="s">
        <v>13</v>
      </c>
      <c r="G102" s="3">
        <v>9</v>
      </c>
      <c r="H102" s="3">
        <v>75</v>
      </c>
      <c r="I102" s="3">
        <v>225</v>
      </c>
      <c r="J102" s="1">
        <f t="shared" ref="J102:J111" si="19">(I102-H102)/H102</f>
        <v>2</v>
      </c>
      <c r="K102" s="4">
        <v>352.69675612449601</v>
      </c>
    </row>
    <row r="103" spans="1:11" outlineLevel="3" x14ac:dyDescent="0.2">
      <c r="A103" t="s">
        <v>29</v>
      </c>
      <c r="B103">
        <v>2</v>
      </c>
      <c r="C103" t="s">
        <v>11</v>
      </c>
      <c r="D103">
        <v>3</v>
      </c>
      <c r="E103" t="s">
        <v>12</v>
      </c>
      <c r="F103" t="s">
        <v>13</v>
      </c>
      <c r="G103" s="3">
        <v>11</v>
      </c>
      <c r="H103" s="3">
        <v>120</v>
      </c>
      <c r="I103" s="3">
        <v>282</v>
      </c>
      <c r="J103" s="1">
        <f t="shared" si="19"/>
        <v>1.35</v>
      </c>
      <c r="K103" s="4">
        <v>308.04453325271601</v>
      </c>
    </row>
    <row r="104" spans="1:11" outlineLevel="3" x14ac:dyDescent="0.2">
      <c r="A104" t="s">
        <v>29</v>
      </c>
      <c r="B104">
        <v>2</v>
      </c>
      <c r="C104" t="s">
        <v>11</v>
      </c>
      <c r="D104">
        <v>3</v>
      </c>
      <c r="E104" t="s">
        <v>12</v>
      </c>
      <c r="F104" t="s">
        <v>13</v>
      </c>
      <c r="G104" s="3">
        <v>9</v>
      </c>
      <c r="H104" s="3">
        <v>107</v>
      </c>
      <c r="I104" s="3">
        <v>203</v>
      </c>
      <c r="J104" s="1">
        <f t="shared" si="19"/>
        <v>0.89719626168224298</v>
      </c>
      <c r="K104" s="4">
        <v>312.97088909149102</v>
      </c>
    </row>
    <row r="105" spans="1:11" outlineLevel="3" x14ac:dyDescent="0.2">
      <c r="A105" t="s">
        <v>29</v>
      </c>
      <c r="B105">
        <v>2</v>
      </c>
      <c r="C105" t="s">
        <v>11</v>
      </c>
      <c r="D105">
        <v>3</v>
      </c>
      <c r="E105" t="s">
        <v>12</v>
      </c>
      <c r="F105" t="s">
        <v>13</v>
      </c>
      <c r="G105" s="3">
        <v>10</v>
      </c>
      <c r="H105" s="3">
        <v>159</v>
      </c>
      <c r="I105" s="3">
        <v>206</v>
      </c>
      <c r="J105" s="1">
        <f t="shared" si="19"/>
        <v>0.29559748427672955</v>
      </c>
      <c r="K105" s="4">
        <v>322.13068819045998</v>
      </c>
    </row>
    <row r="106" spans="1:11" outlineLevel="3" x14ac:dyDescent="0.2">
      <c r="A106" t="s">
        <v>29</v>
      </c>
      <c r="B106">
        <v>2</v>
      </c>
      <c r="C106" t="s">
        <v>11</v>
      </c>
      <c r="D106">
        <v>3</v>
      </c>
      <c r="E106" t="s">
        <v>12</v>
      </c>
      <c r="F106" t="s">
        <v>13</v>
      </c>
      <c r="G106">
        <v>9</v>
      </c>
      <c r="H106">
        <v>85</v>
      </c>
      <c r="I106">
        <v>217</v>
      </c>
      <c r="J106" s="1">
        <f t="shared" si="19"/>
        <v>1.5529411764705883</v>
      </c>
      <c r="K106" s="4">
        <v>315.69948101043701</v>
      </c>
    </row>
    <row r="107" spans="1:11" outlineLevel="3" x14ac:dyDescent="0.2">
      <c r="A107" t="s">
        <v>29</v>
      </c>
      <c r="B107">
        <v>2</v>
      </c>
      <c r="C107" t="s">
        <v>11</v>
      </c>
      <c r="D107">
        <v>3</v>
      </c>
      <c r="E107" t="s">
        <v>12</v>
      </c>
      <c r="F107" t="s">
        <v>13</v>
      </c>
      <c r="G107">
        <v>11</v>
      </c>
      <c r="H107">
        <v>146</v>
      </c>
      <c r="I107">
        <v>298</v>
      </c>
      <c r="J107" s="1">
        <f t="shared" si="19"/>
        <v>1.0410958904109588</v>
      </c>
      <c r="K107" s="4">
        <v>330.799721002578</v>
      </c>
    </row>
    <row r="108" spans="1:11" outlineLevel="3" x14ac:dyDescent="0.2">
      <c r="A108" t="s">
        <v>29</v>
      </c>
      <c r="B108">
        <v>2</v>
      </c>
      <c r="C108" t="s">
        <v>11</v>
      </c>
      <c r="D108">
        <v>3</v>
      </c>
      <c r="E108" t="s">
        <v>12</v>
      </c>
      <c r="F108" t="s">
        <v>13</v>
      </c>
      <c r="G108">
        <v>9</v>
      </c>
      <c r="H108">
        <v>125</v>
      </c>
      <c r="I108">
        <v>213</v>
      </c>
      <c r="J108" s="1">
        <f t="shared" si="19"/>
        <v>0.70399999999999996</v>
      </c>
      <c r="K108" s="4">
        <v>343.65645170211701</v>
      </c>
    </row>
    <row r="109" spans="1:11" outlineLevel="3" x14ac:dyDescent="0.2">
      <c r="A109" t="s">
        <v>29</v>
      </c>
      <c r="B109">
        <v>2</v>
      </c>
      <c r="C109" t="s">
        <v>11</v>
      </c>
      <c r="D109">
        <v>3</v>
      </c>
      <c r="E109" t="s">
        <v>12</v>
      </c>
      <c r="F109" t="s">
        <v>13</v>
      </c>
      <c r="G109">
        <v>9</v>
      </c>
      <c r="H109">
        <v>159</v>
      </c>
      <c r="I109">
        <v>216</v>
      </c>
      <c r="J109" s="1">
        <f t="shared" si="19"/>
        <v>0.35849056603773582</v>
      </c>
      <c r="K109" s="4">
        <v>321.34454584121698</v>
      </c>
    </row>
    <row r="110" spans="1:11" outlineLevel="3" x14ac:dyDescent="0.2">
      <c r="A110" t="s">
        <v>29</v>
      </c>
      <c r="B110">
        <v>2</v>
      </c>
      <c r="C110" t="s">
        <v>11</v>
      </c>
      <c r="D110">
        <v>3</v>
      </c>
      <c r="E110" t="s">
        <v>12</v>
      </c>
      <c r="F110" t="s">
        <v>13</v>
      </c>
      <c r="G110">
        <v>11</v>
      </c>
      <c r="H110">
        <v>127</v>
      </c>
      <c r="I110">
        <v>186</v>
      </c>
      <c r="J110" s="1">
        <f t="shared" si="19"/>
        <v>0.46456692913385828</v>
      </c>
      <c r="K110" s="4">
        <v>306.70547389984102</v>
      </c>
    </row>
    <row r="111" spans="1:11" outlineLevel="3" x14ac:dyDescent="0.2">
      <c r="A111" t="s">
        <v>29</v>
      </c>
      <c r="B111">
        <v>2</v>
      </c>
      <c r="C111" t="s">
        <v>11</v>
      </c>
      <c r="D111">
        <v>3</v>
      </c>
      <c r="E111" t="s">
        <v>12</v>
      </c>
      <c r="F111" t="s">
        <v>13</v>
      </c>
      <c r="G111" s="3">
        <v>10</v>
      </c>
      <c r="H111" s="3">
        <v>131</v>
      </c>
      <c r="I111" s="3">
        <v>240</v>
      </c>
      <c r="J111" s="1">
        <f t="shared" si="19"/>
        <v>0.83206106870229013</v>
      </c>
      <c r="K111" s="4">
        <v>312.97755289077702</v>
      </c>
    </row>
    <row r="112" spans="1:11" outlineLevel="2" x14ac:dyDescent="0.2">
      <c r="A112" s="2" t="s">
        <v>31</v>
      </c>
      <c r="G112" s="3">
        <f t="shared" ref="G112:K112" si="20">SUBTOTAL(1,G102:G111)</f>
        <v>9.8000000000000007</v>
      </c>
      <c r="H112" s="3">
        <f t="shared" si="20"/>
        <v>123.4</v>
      </c>
      <c r="I112" s="3">
        <f t="shared" si="20"/>
        <v>228.6</v>
      </c>
      <c r="J112" s="1">
        <f t="shared" si="20"/>
        <v>0.9495949376714401</v>
      </c>
      <c r="K112" s="4">
        <f t="shared" si="20"/>
        <v>322.70260930061306</v>
      </c>
    </row>
    <row r="113" spans="1:11" outlineLevel="3" x14ac:dyDescent="0.2">
      <c r="A113" t="s">
        <v>14</v>
      </c>
      <c r="B113">
        <v>2</v>
      </c>
      <c r="C113" t="s">
        <v>11</v>
      </c>
      <c r="D113">
        <v>3</v>
      </c>
      <c r="E113" t="s">
        <v>12</v>
      </c>
      <c r="F113" t="s">
        <v>13</v>
      </c>
      <c r="G113" s="3">
        <v>11</v>
      </c>
      <c r="H113" s="3">
        <v>155</v>
      </c>
      <c r="I113" s="3">
        <v>247</v>
      </c>
      <c r="J113" s="1">
        <f t="shared" ref="J113:J122" si="21">(I113-H113)/H113</f>
        <v>0.59354838709677415</v>
      </c>
      <c r="K113" s="4">
        <v>317.592761754989</v>
      </c>
    </row>
    <row r="114" spans="1:11" outlineLevel="3" x14ac:dyDescent="0.2">
      <c r="A114" t="s">
        <v>14</v>
      </c>
      <c r="B114">
        <v>2</v>
      </c>
      <c r="C114" t="s">
        <v>11</v>
      </c>
      <c r="D114">
        <v>3</v>
      </c>
      <c r="E114" t="s">
        <v>12</v>
      </c>
      <c r="F114" t="s">
        <v>13</v>
      </c>
      <c r="G114" s="3">
        <v>11</v>
      </c>
      <c r="H114" s="3">
        <v>144</v>
      </c>
      <c r="I114" s="3">
        <v>232</v>
      </c>
      <c r="J114" s="1">
        <f t="shared" si="21"/>
        <v>0.61111111111111116</v>
      </c>
      <c r="K114" s="4">
        <v>339.78609824180597</v>
      </c>
    </row>
    <row r="115" spans="1:11" outlineLevel="3" x14ac:dyDescent="0.2">
      <c r="A115" t="s">
        <v>14</v>
      </c>
      <c r="B115">
        <v>2</v>
      </c>
      <c r="C115" t="s">
        <v>11</v>
      </c>
      <c r="D115">
        <v>3</v>
      </c>
      <c r="E115" t="s">
        <v>12</v>
      </c>
      <c r="F115" t="s">
        <v>13</v>
      </c>
      <c r="G115" s="3">
        <v>13</v>
      </c>
      <c r="H115" s="3">
        <v>191</v>
      </c>
      <c r="I115" s="3">
        <v>310</v>
      </c>
      <c r="J115" s="1">
        <f t="shared" si="21"/>
        <v>0.62303664921465973</v>
      </c>
      <c r="K115" s="4">
        <v>343.223820924758</v>
      </c>
    </row>
    <row r="116" spans="1:11" outlineLevel="3" x14ac:dyDescent="0.2">
      <c r="A116" t="s">
        <v>14</v>
      </c>
      <c r="B116">
        <v>2</v>
      </c>
      <c r="C116" t="s">
        <v>11</v>
      </c>
      <c r="D116">
        <v>3</v>
      </c>
      <c r="E116" t="s">
        <v>12</v>
      </c>
      <c r="F116" t="s">
        <v>13</v>
      </c>
      <c r="G116" s="3">
        <v>13</v>
      </c>
      <c r="H116" s="3">
        <v>254</v>
      </c>
      <c r="I116" s="3">
        <v>303</v>
      </c>
      <c r="J116" s="1">
        <f t="shared" si="21"/>
        <v>0.19291338582677164</v>
      </c>
      <c r="K116" s="4">
        <v>306.878031730651</v>
      </c>
    </row>
    <row r="117" spans="1:11" outlineLevel="3" x14ac:dyDescent="0.2">
      <c r="A117" t="s">
        <v>14</v>
      </c>
      <c r="B117">
        <v>2</v>
      </c>
      <c r="C117" t="s">
        <v>11</v>
      </c>
      <c r="D117">
        <v>3</v>
      </c>
      <c r="E117" t="s">
        <v>12</v>
      </c>
      <c r="F117" t="s">
        <v>13</v>
      </c>
      <c r="G117" s="3">
        <v>13</v>
      </c>
      <c r="H117" s="3">
        <v>215</v>
      </c>
      <c r="I117" s="3">
        <v>265</v>
      </c>
      <c r="J117" s="1">
        <f t="shared" si="21"/>
        <v>0.23255813953488372</v>
      </c>
      <c r="K117" s="4">
        <v>323.10843014717102</v>
      </c>
    </row>
    <row r="118" spans="1:11" outlineLevel="3" x14ac:dyDescent="0.2">
      <c r="A118" t="s">
        <v>14</v>
      </c>
      <c r="B118">
        <v>2</v>
      </c>
      <c r="C118" t="s">
        <v>11</v>
      </c>
      <c r="D118">
        <v>3</v>
      </c>
      <c r="E118" t="s">
        <v>12</v>
      </c>
      <c r="F118" t="s">
        <v>13</v>
      </c>
      <c r="G118" s="3">
        <v>12</v>
      </c>
      <c r="H118" s="3">
        <v>187</v>
      </c>
      <c r="I118" s="3">
        <v>245</v>
      </c>
      <c r="J118" s="1">
        <f t="shared" si="21"/>
        <v>0.31016042780748665</v>
      </c>
      <c r="K118" s="4">
        <v>311.38003396987898</v>
      </c>
    </row>
    <row r="119" spans="1:11" outlineLevel="3" x14ac:dyDescent="0.2">
      <c r="A119" t="s">
        <v>14</v>
      </c>
      <c r="B119">
        <v>2</v>
      </c>
      <c r="C119" t="s">
        <v>11</v>
      </c>
      <c r="D119">
        <v>3</v>
      </c>
      <c r="E119" t="s">
        <v>12</v>
      </c>
      <c r="F119" t="s">
        <v>13</v>
      </c>
      <c r="G119" s="3">
        <v>8</v>
      </c>
      <c r="H119" s="3">
        <v>44</v>
      </c>
      <c r="I119" s="3">
        <v>114</v>
      </c>
      <c r="J119" s="1">
        <f t="shared" si="21"/>
        <v>1.5909090909090908</v>
      </c>
      <c r="K119" s="4">
        <v>343.29872488975502</v>
      </c>
    </row>
    <row r="120" spans="1:11" outlineLevel="3" x14ac:dyDescent="0.2">
      <c r="A120" t="s">
        <v>14</v>
      </c>
      <c r="B120">
        <v>2</v>
      </c>
      <c r="C120" t="s">
        <v>11</v>
      </c>
      <c r="D120">
        <v>3</v>
      </c>
      <c r="E120" t="s">
        <v>12</v>
      </c>
      <c r="F120" t="s">
        <v>13</v>
      </c>
      <c r="G120" s="3">
        <v>12</v>
      </c>
      <c r="H120" s="3">
        <v>132</v>
      </c>
      <c r="I120" s="3">
        <v>162</v>
      </c>
      <c r="J120" s="1">
        <f t="shared" si="21"/>
        <v>0.22727272727272727</v>
      </c>
      <c r="K120" s="4">
        <v>335.22259402275</v>
      </c>
    </row>
    <row r="121" spans="1:11" outlineLevel="3" x14ac:dyDescent="0.2">
      <c r="A121" t="s">
        <v>14</v>
      </c>
      <c r="B121">
        <v>2</v>
      </c>
      <c r="C121" t="s">
        <v>11</v>
      </c>
      <c r="D121">
        <v>3</v>
      </c>
      <c r="E121" t="s">
        <v>12</v>
      </c>
      <c r="F121" t="s">
        <v>13</v>
      </c>
      <c r="G121" s="3">
        <v>12</v>
      </c>
      <c r="H121" s="3">
        <v>163</v>
      </c>
      <c r="I121" s="3">
        <v>223</v>
      </c>
      <c r="J121" s="1">
        <f t="shared" si="21"/>
        <v>0.36809815950920244</v>
      </c>
      <c r="K121" s="4">
        <v>386.12974834442099</v>
      </c>
    </row>
    <row r="122" spans="1:11" outlineLevel="3" x14ac:dyDescent="0.2">
      <c r="A122" t="s">
        <v>14</v>
      </c>
      <c r="B122">
        <v>2</v>
      </c>
      <c r="C122" t="s">
        <v>11</v>
      </c>
      <c r="D122">
        <v>3</v>
      </c>
      <c r="E122" t="s">
        <v>12</v>
      </c>
      <c r="F122" t="s">
        <v>13</v>
      </c>
      <c r="G122" s="3">
        <v>10</v>
      </c>
      <c r="H122" s="3">
        <v>134</v>
      </c>
      <c r="I122" s="3">
        <v>236</v>
      </c>
      <c r="J122" s="1">
        <f t="shared" si="21"/>
        <v>0.76119402985074625</v>
      </c>
      <c r="K122" s="4">
        <v>401.98861575126602</v>
      </c>
    </row>
    <row r="123" spans="1:11" outlineLevel="2" x14ac:dyDescent="0.2">
      <c r="A123" s="2" t="s">
        <v>24</v>
      </c>
      <c r="G123" s="3">
        <f t="shared" ref="G123:K123" si="22">SUBTOTAL(1,G113:G122)</f>
        <v>11.5</v>
      </c>
      <c r="H123" s="3">
        <f t="shared" si="22"/>
        <v>161.9</v>
      </c>
      <c r="I123" s="3">
        <f t="shared" si="22"/>
        <v>233.7</v>
      </c>
      <c r="J123" s="1">
        <f t="shared" si="22"/>
        <v>0.55108021081334546</v>
      </c>
      <c r="K123" s="4">
        <f t="shared" si="22"/>
        <v>340.8608859777446</v>
      </c>
    </row>
    <row r="124" spans="1:11" outlineLevel="3" x14ac:dyDescent="0.2">
      <c r="A124" t="s">
        <v>28</v>
      </c>
      <c r="B124">
        <v>2</v>
      </c>
      <c r="C124" t="s">
        <v>11</v>
      </c>
      <c r="D124">
        <v>3</v>
      </c>
      <c r="E124" t="s">
        <v>12</v>
      </c>
      <c r="F124" t="s">
        <v>13</v>
      </c>
      <c r="G124" s="3">
        <v>12</v>
      </c>
      <c r="H124" s="3">
        <v>138</v>
      </c>
      <c r="I124" s="3">
        <v>246</v>
      </c>
      <c r="J124" s="1">
        <f t="shared" ref="J124:J133" si="23">(I124-H124)/H124</f>
        <v>0.78260869565217395</v>
      </c>
      <c r="K124" s="4">
        <v>309.39539909362702</v>
      </c>
    </row>
    <row r="125" spans="1:11" outlineLevel="3" x14ac:dyDescent="0.2">
      <c r="A125" t="s">
        <v>28</v>
      </c>
      <c r="B125">
        <v>2</v>
      </c>
      <c r="C125" t="s">
        <v>11</v>
      </c>
      <c r="D125">
        <v>3</v>
      </c>
      <c r="E125" t="s">
        <v>12</v>
      </c>
      <c r="F125" t="s">
        <v>13</v>
      </c>
      <c r="G125" s="3">
        <v>14</v>
      </c>
      <c r="H125" s="3">
        <v>226</v>
      </c>
      <c r="I125" s="3">
        <v>391</v>
      </c>
      <c r="J125" s="1">
        <f t="shared" si="23"/>
        <v>0.73008849557522126</v>
      </c>
      <c r="K125" s="4">
        <v>324.22825574874798</v>
      </c>
    </row>
    <row r="126" spans="1:11" outlineLevel="3" x14ac:dyDescent="0.2">
      <c r="A126" t="s">
        <v>28</v>
      </c>
      <c r="B126">
        <v>2</v>
      </c>
      <c r="C126" t="s">
        <v>11</v>
      </c>
      <c r="D126">
        <v>3</v>
      </c>
      <c r="E126" t="s">
        <v>12</v>
      </c>
      <c r="F126" t="s">
        <v>13</v>
      </c>
      <c r="G126" s="3">
        <v>14</v>
      </c>
      <c r="H126" s="3">
        <v>174</v>
      </c>
      <c r="I126" s="3">
        <v>311</v>
      </c>
      <c r="J126" s="1">
        <f t="shared" si="23"/>
        <v>0.78735632183908044</v>
      </c>
      <c r="K126" s="4">
        <v>366.96343922615</v>
      </c>
    </row>
    <row r="127" spans="1:11" outlineLevel="3" x14ac:dyDescent="0.2">
      <c r="A127" t="s">
        <v>28</v>
      </c>
      <c r="B127">
        <v>2</v>
      </c>
      <c r="C127" t="s">
        <v>11</v>
      </c>
      <c r="D127">
        <v>3</v>
      </c>
      <c r="E127" t="s">
        <v>12</v>
      </c>
      <c r="F127" t="s">
        <v>13</v>
      </c>
      <c r="G127" s="3">
        <v>11</v>
      </c>
      <c r="H127" s="3">
        <v>96</v>
      </c>
      <c r="I127" s="3">
        <v>304</v>
      </c>
      <c r="J127" s="1">
        <f t="shared" si="23"/>
        <v>2.1666666666666665</v>
      </c>
      <c r="K127" s="4">
        <v>328.336540222167</v>
      </c>
    </row>
    <row r="128" spans="1:11" outlineLevel="3" x14ac:dyDescent="0.2">
      <c r="A128" t="s">
        <v>28</v>
      </c>
      <c r="B128">
        <v>2</v>
      </c>
      <c r="C128" t="s">
        <v>11</v>
      </c>
      <c r="D128">
        <v>3</v>
      </c>
      <c r="E128" t="s">
        <v>12</v>
      </c>
      <c r="F128" t="s">
        <v>13</v>
      </c>
      <c r="G128">
        <v>13</v>
      </c>
      <c r="H128">
        <v>157</v>
      </c>
      <c r="I128">
        <v>339</v>
      </c>
      <c r="J128" s="1">
        <f t="shared" si="23"/>
        <v>1.1592356687898089</v>
      </c>
      <c r="K128" s="4">
        <v>318.90871286392201</v>
      </c>
    </row>
    <row r="129" spans="1:11" outlineLevel="3" x14ac:dyDescent="0.2">
      <c r="A129" t="s">
        <v>28</v>
      </c>
      <c r="B129">
        <v>2</v>
      </c>
      <c r="C129" t="s">
        <v>11</v>
      </c>
      <c r="D129">
        <v>3</v>
      </c>
      <c r="E129" t="s">
        <v>12</v>
      </c>
      <c r="F129" t="s">
        <v>13</v>
      </c>
      <c r="G129">
        <v>12</v>
      </c>
      <c r="H129">
        <v>196</v>
      </c>
      <c r="I129">
        <v>318</v>
      </c>
      <c r="J129" s="1">
        <f t="shared" si="23"/>
        <v>0.62244897959183676</v>
      </c>
      <c r="K129" s="4">
        <v>341.40297913551302</v>
      </c>
    </row>
    <row r="130" spans="1:11" outlineLevel="3" x14ac:dyDescent="0.2">
      <c r="A130" t="s">
        <v>28</v>
      </c>
      <c r="B130">
        <v>2</v>
      </c>
      <c r="C130" t="s">
        <v>11</v>
      </c>
      <c r="D130">
        <v>3</v>
      </c>
      <c r="E130" t="s">
        <v>12</v>
      </c>
      <c r="F130" t="s">
        <v>13</v>
      </c>
      <c r="G130">
        <v>13</v>
      </c>
      <c r="H130">
        <v>128</v>
      </c>
      <c r="I130">
        <v>311</v>
      </c>
      <c r="J130" s="1">
        <f t="shared" si="23"/>
        <v>1.4296875</v>
      </c>
      <c r="K130" s="4">
        <v>321.10202717780999</v>
      </c>
    </row>
    <row r="131" spans="1:11" outlineLevel="3" x14ac:dyDescent="0.2">
      <c r="A131" t="s">
        <v>28</v>
      </c>
      <c r="B131">
        <v>2</v>
      </c>
      <c r="C131" t="s">
        <v>11</v>
      </c>
      <c r="D131">
        <v>3</v>
      </c>
      <c r="E131" t="s">
        <v>12</v>
      </c>
      <c r="F131" t="s">
        <v>13</v>
      </c>
      <c r="G131">
        <v>11</v>
      </c>
      <c r="H131">
        <v>163</v>
      </c>
      <c r="I131">
        <v>233</v>
      </c>
      <c r="J131" s="1">
        <f t="shared" si="23"/>
        <v>0.42944785276073622</v>
      </c>
      <c r="K131" s="4">
        <v>338.43297934532097</v>
      </c>
    </row>
    <row r="132" spans="1:11" outlineLevel="3" x14ac:dyDescent="0.2">
      <c r="A132" t="s">
        <v>28</v>
      </c>
      <c r="B132">
        <v>2</v>
      </c>
      <c r="C132" t="s">
        <v>11</v>
      </c>
      <c r="D132">
        <v>3</v>
      </c>
      <c r="E132" t="s">
        <v>12</v>
      </c>
      <c r="F132" t="s">
        <v>13</v>
      </c>
      <c r="G132">
        <v>13</v>
      </c>
      <c r="H132">
        <v>114</v>
      </c>
      <c r="I132">
        <v>295</v>
      </c>
      <c r="J132" s="1">
        <f t="shared" si="23"/>
        <v>1.5877192982456141</v>
      </c>
      <c r="K132" s="4">
        <v>313.20616078376702</v>
      </c>
    </row>
    <row r="133" spans="1:11" outlineLevel="3" x14ac:dyDescent="0.2">
      <c r="A133" t="s">
        <v>28</v>
      </c>
      <c r="B133">
        <v>2</v>
      </c>
      <c r="C133" t="s">
        <v>11</v>
      </c>
      <c r="D133">
        <v>3</v>
      </c>
      <c r="E133" t="s">
        <v>12</v>
      </c>
      <c r="F133" t="s">
        <v>13</v>
      </c>
      <c r="G133" s="3">
        <v>12</v>
      </c>
      <c r="H133" s="3">
        <v>174</v>
      </c>
      <c r="I133" s="3">
        <v>305</v>
      </c>
      <c r="J133" s="1">
        <f t="shared" si="23"/>
        <v>0.75287356321839083</v>
      </c>
      <c r="K133" s="4">
        <v>313.97194504737797</v>
      </c>
    </row>
    <row r="134" spans="1:11" outlineLevel="2" x14ac:dyDescent="0.2">
      <c r="A134" s="2" t="s">
        <v>32</v>
      </c>
      <c r="G134" s="3">
        <f t="shared" ref="G134:K134" si="24">SUBTOTAL(1,G124:G133)</f>
        <v>12.5</v>
      </c>
      <c r="H134" s="3">
        <f t="shared" si="24"/>
        <v>156.6</v>
      </c>
      <c r="I134" s="3">
        <f t="shared" si="24"/>
        <v>305.3</v>
      </c>
      <c r="J134" s="1">
        <f t="shared" si="24"/>
        <v>1.0448133042339529</v>
      </c>
      <c r="K134" s="4">
        <f t="shared" si="24"/>
        <v>327.59484386444035</v>
      </c>
    </row>
    <row r="135" spans="1:11" outlineLevel="3" x14ac:dyDescent="0.2">
      <c r="A135" t="s">
        <v>15</v>
      </c>
      <c r="B135">
        <v>2</v>
      </c>
      <c r="C135" t="s">
        <v>11</v>
      </c>
      <c r="D135">
        <v>3</v>
      </c>
      <c r="E135" t="s">
        <v>12</v>
      </c>
      <c r="F135" t="s">
        <v>13</v>
      </c>
      <c r="G135" s="3">
        <v>14</v>
      </c>
      <c r="H135" s="3">
        <v>157</v>
      </c>
      <c r="I135" s="3">
        <v>322</v>
      </c>
      <c r="J135" s="1">
        <f t="shared" ref="J135:J144" si="25">(I135-H135)/H135</f>
        <v>1.0509554140127388</v>
      </c>
      <c r="K135" s="4">
        <v>378.41857290267899</v>
      </c>
    </row>
    <row r="136" spans="1:11" outlineLevel="3" x14ac:dyDescent="0.2">
      <c r="A136" t="s">
        <v>15</v>
      </c>
      <c r="B136">
        <v>2</v>
      </c>
      <c r="C136" t="s">
        <v>11</v>
      </c>
      <c r="D136">
        <v>3</v>
      </c>
      <c r="E136" t="s">
        <v>12</v>
      </c>
      <c r="F136" t="s">
        <v>13</v>
      </c>
      <c r="G136" s="3">
        <v>15</v>
      </c>
      <c r="H136" s="3">
        <v>204</v>
      </c>
      <c r="I136" s="3">
        <v>385</v>
      </c>
      <c r="J136" s="1">
        <f t="shared" si="25"/>
        <v>0.88725490196078427</v>
      </c>
      <c r="K136" s="4">
        <v>334.82638359069801</v>
      </c>
    </row>
    <row r="137" spans="1:11" outlineLevel="3" x14ac:dyDescent="0.2">
      <c r="A137" t="s">
        <v>15</v>
      </c>
      <c r="B137">
        <v>2</v>
      </c>
      <c r="C137" t="s">
        <v>11</v>
      </c>
      <c r="D137">
        <v>3</v>
      </c>
      <c r="E137" t="s">
        <v>12</v>
      </c>
      <c r="F137" t="s">
        <v>13</v>
      </c>
      <c r="G137" s="3">
        <v>14</v>
      </c>
      <c r="H137" s="3">
        <v>164</v>
      </c>
      <c r="I137" s="3">
        <v>376</v>
      </c>
      <c r="J137" s="1">
        <f t="shared" si="25"/>
        <v>1.2926829268292683</v>
      </c>
      <c r="K137" s="4">
        <v>315.08201384544299</v>
      </c>
    </row>
    <row r="138" spans="1:11" outlineLevel="3" x14ac:dyDescent="0.2">
      <c r="A138" t="s">
        <v>15</v>
      </c>
      <c r="B138">
        <v>2</v>
      </c>
      <c r="C138" t="s">
        <v>11</v>
      </c>
      <c r="D138">
        <v>3</v>
      </c>
      <c r="E138" t="s">
        <v>12</v>
      </c>
      <c r="F138" t="s">
        <v>13</v>
      </c>
      <c r="G138" s="3">
        <v>15</v>
      </c>
      <c r="H138" s="3">
        <v>158</v>
      </c>
      <c r="I138" s="3">
        <v>391</v>
      </c>
      <c r="J138" s="1">
        <f t="shared" si="25"/>
        <v>1.4746835443037976</v>
      </c>
      <c r="K138" s="4">
        <v>314.23335695266701</v>
      </c>
    </row>
    <row r="139" spans="1:11" outlineLevel="3" x14ac:dyDescent="0.2">
      <c r="A139" t="s">
        <v>15</v>
      </c>
      <c r="B139">
        <v>2</v>
      </c>
      <c r="C139" t="s">
        <v>11</v>
      </c>
      <c r="D139">
        <v>3</v>
      </c>
      <c r="E139" t="s">
        <v>12</v>
      </c>
      <c r="F139" t="s">
        <v>13</v>
      </c>
      <c r="G139" s="3">
        <v>15</v>
      </c>
      <c r="H139" s="3">
        <v>265</v>
      </c>
      <c r="I139" s="3">
        <v>347</v>
      </c>
      <c r="J139" s="1">
        <f t="shared" si="25"/>
        <v>0.30943396226415093</v>
      </c>
      <c r="K139" s="4">
        <v>313.91168189048699</v>
      </c>
    </row>
    <row r="140" spans="1:11" outlineLevel="3" x14ac:dyDescent="0.2">
      <c r="A140" t="s">
        <v>15</v>
      </c>
      <c r="B140">
        <v>2</v>
      </c>
      <c r="C140" t="s">
        <v>11</v>
      </c>
      <c r="D140">
        <v>3</v>
      </c>
      <c r="E140" t="s">
        <v>12</v>
      </c>
      <c r="F140" t="s">
        <v>13</v>
      </c>
      <c r="G140" s="3">
        <v>13</v>
      </c>
      <c r="H140" s="3">
        <v>173</v>
      </c>
      <c r="I140" s="3">
        <v>345</v>
      </c>
      <c r="J140" s="1">
        <f t="shared" si="25"/>
        <v>0.9942196531791907</v>
      </c>
      <c r="K140" s="4">
        <v>316.17982387542702</v>
      </c>
    </row>
    <row r="141" spans="1:11" outlineLevel="3" x14ac:dyDescent="0.2">
      <c r="A141" t="s">
        <v>15</v>
      </c>
      <c r="B141">
        <v>2</v>
      </c>
      <c r="C141" t="s">
        <v>11</v>
      </c>
      <c r="D141">
        <v>3</v>
      </c>
      <c r="E141" t="s">
        <v>12</v>
      </c>
      <c r="F141" t="s">
        <v>13</v>
      </c>
      <c r="G141" s="3">
        <v>12</v>
      </c>
      <c r="H141" s="3">
        <v>229</v>
      </c>
      <c r="I141" s="3">
        <v>263</v>
      </c>
      <c r="J141" s="1">
        <f t="shared" si="25"/>
        <v>0.14847161572052403</v>
      </c>
      <c r="K141" s="4">
        <v>335.27358055114701</v>
      </c>
    </row>
    <row r="142" spans="1:11" outlineLevel="3" x14ac:dyDescent="0.2">
      <c r="A142" t="s">
        <v>15</v>
      </c>
      <c r="B142">
        <v>2</v>
      </c>
      <c r="C142" t="s">
        <v>11</v>
      </c>
      <c r="D142">
        <v>3</v>
      </c>
      <c r="E142" t="s">
        <v>12</v>
      </c>
      <c r="F142" t="s">
        <v>13</v>
      </c>
      <c r="G142" s="3">
        <v>12</v>
      </c>
      <c r="H142" s="3">
        <v>249</v>
      </c>
      <c r="I142" s="3">
        <v>261</v>
      </c>
      <c r="J142" s="1">
        <f t="shared" si="25"/>
        <v>4.8192771084337352E-2</v>
      </c>
      <c r="K142" s="4">
        <v>362.57143998146</v>
      </c>
    </row>
    <row r="143" spans="1:11" outlineLevel="3" x14ac:dyDescent="0.2">
      <c r="A143" t="s">
        <v>15</v>
      </c>
      <c r="B143">
        <v>2</v>
      </c>
      <c r="C143" t="s">
        <v>11</v>
      </c>
      <c r="D143">
        <v>3</v>
      </c>
      <c r="E143" t="s">
        <v>12</v>
      </c>
      <c r="F143" t="s">
        <v>13</v>
      </c>
      <c r="G143" s="3">
        <v>13</v>
      </c>
      <c r="H143" s="3">
        <v>194</v>
      </c>
      <c r="I143" s="3">
        <v>265</v>
      </c>
      <c r="J143" s="1">
        <f t="shared" si="25"/>
        <v>0.36597938144329895</v>
      </c>
      <c r="K143" s="4">
        <v>380.06731104850701</v>
      </c>
    </row>
    <row r="144" spans="1:11" outlineLevel="3" x14ac:dyDescent="0.2">
      <c r="A144" t="s">
        <v>15</v>
      </c>
      <c r="B144">
        <v>2</v>
      </c>
      <c r="C144" t="s">
        <v>11</v>
      </c>
      <c r="D144">
        <v>3</v>
      </c>
      <c r="E144" t="s">
        <v>12</v>
      </c>
      <c r="F144" t="s">
        <v>13</v>
      </c>
      <c r="G144" s="3">
        <v>14</v>
      </c>
      <c r="H144" s="3">
        <v>318</v>
      </c>
      <c r="I144" s="3">
        <v>357</v>
      </c>
      <c r="J144" s="1">
        <f t="shared" si="25"/>
        <v>0.12264150943396226</v>
      </c>
      <c r="K144" s="4">
        <v>425.58404755592301</v>
      </c>
    </row>
    <row r="145" spans="1:11" outlineLevel="2" x14ac:dyDescent="0.2">
      <c r="A145" s="2" t="s">
        <v>25</v>
      </c>
      <c r="G145" s="3">
        <f t="shared" ref="G145:K145" si="26">SUBTOTAL(1,G135:G144)</f>
        <v>13.7</v>
      </c>
      <c r="H145" s="3">
        <f t="shared" si="26"/>
        <v>211.1</v>
      </c>
      <c r="I145" s="3">
        <f t="shared" si="26"/>
        <v>331.2</v>
      </c>
      <c r="J145" s="1">
        <f t="shared" si="26"/>
        <v>0.66945156802320527</v>
      </c>
      <c r="K145" s="4">
        <f t="shared" si="26"/>
        <v>347.61482121944385</v>
      </c>
    </row>
    <row r="146" spans="1:11" outlineLevel="3" x14ac:dyDescent="0.2">
      <c r="A146" t="s">
        <v>30</v>
      </c>
      <c r="B146">
        <v>2</v>
      </c>
      <c r="C146" t="s">
        <v>11</v>
      </c>
      <c r="D146">
        <v>3</v>
      </c>
      <c r="E146" t="s">
        <v>12</v>
      </c>
      <c r="F146" t="s">
        <v>13</v>
      </c>
      <c r="G146" s="3">
        <v>14</v>
      </c>
      <c r="H146" s="3">
        <v>297</v>
      </c>
      <c r="I146" s="3">
        <v>355</v>
      </c>
      <c r="J146" s="1">
        <f t="shared" ref="J146:J155" si="27">(I146-H146)/H146</f>
        <v>0.19528619528619529</v>
      </c>
      <c r="K146" s="4">
        <v>333.62564420699999</v>
      </c>
    </row>
    <row r="147" spans="1:11" outlineLevel="3" x14ac:dyDescent="0.2">
      <c r="A147" t="s">
        <v>30</v>
      </c>
      <c r="B147">
        <v>2</v>
      </c>
      <c r="C147" t="s">
        <v>11</v>
      </c>
      <c r="D147">
        <v>3</v>
      </c>
      <c r="E147" t="s">
        <v>12</v>
      </c>
      <c r="F147" t="s">
        <v>13</v>
      </c>
      <c r="G147" s="3">
        <v>16</v>
      </c>
      <c r="H147" s="3">
        <v>166</v>
      </c>
      <c r="I147" s="3">
        <v>361</v>
      </c>
      <c r="J147" s="1">
        <f t="shared" si="27"/>
        <v>1.1746987951807228</v>
      </c>
      <c r="K147" s="4">
        <v>384.87879824638298</v>
      </c>
    </row>
    <row r="148" spans="1:11" outlineLevel="3" x14ac:dyDescent="0.2">
      <c r="A148" t="s">
        <v>30</v>
      </c>
      <c r="B148">
        <v>2</v>
      </c>
      <c r="C148" t="s">
        <v>11</v>
      </c>
      <c r="D148">
        <v>3</v>
      </c>
      <c r="E148" t="s">
        <v>12</v>
      </c>
      <c r="F148" t="s">
        <v>13</v>
      </c>
      <c r="G148" s="3">
        <v>16</v>
      </c>
      <c r="H148" s="3">
        <v>237</v>
      </c>
      <c r="I148" s="3">
        <v>432</v>
      </c>
      <c r="J148" s="1">
        <f t="shared" si="27"/>
        <v>0.82278481012658233</v>
      </c>
      <c r="K148" s="4">
        <v>342.14061880111598</v>
      </c>
    </row>
    <row r="149" spans="1:11" outlineLevel="3" x14ac:dyDescent="0.2">
      <c r="A149" t="s">
        <v>30</v>
      </c>
      <c r="B149">
        <v>2</v>
      </c>
      <c r="C149" t="s">
        <v>11</v>
      </c>
      <c r="D149">
        <v>3</v>
      </c>
      <c r="E149" t="s">
        <v>12</v>
      </c>
      <c r="F149" t="s">
        <v>13</v>
      </c>
      <c r="G149" s="3">
        <v>12</v>
      </c>
      <c r="H149" s="3">
        <v>167</v>
      </c>
      <c r="I149" s="3">
        <v>190</v>
      </c>
      <c r="J149" s="1">
        <f t="shared" si="27"/>
        <v>0.1377245508982036</v>
      </c>
      <c r="K149" s="4">
        <v>340.22765374183598</v>
      </c>
    </row>
    <row r="150" spans="1:11" outlineLevel="3" x14ac:dyDescent="0.2">
      <c r="A150" t="s">
        <v>30</v>
      </c>
      <c r="B150">
        <v>2</v>
      </c>
      <c r="C150" t="s">
        <v>11</v>
      </c>
      <c r="D150">
        <v>3</v>
      </c>
      <c r="E150" t="s">
        <v>12</v>
      </c>
      <c r="F150" t="s">
        <v>13</v>
      </c>
      <c r="G150">
        <v>13</v>
      </c>
      <c r="H150">
        <v>215</v>
      </c>
      <c r="I150">
        <v>341</v>
      </c>
      <c r="J150" s="1">
        <f t="shared" si="27"/>
        <v>0.586046511627907</v>
      </c>
      <c r="K150" s="4">
        <v>382.25185179710297</v>
      </c>
    </row>
    <row r="151" spans="1:11" outlineLevel="3" x14ac:dyDescent="0.2">
      <c r="A151" t="s">
        <v>30</v>
      </c>
      <c r="B151">
        <v>2</v>
      </c>
      <c r="C151" t="s">
        <v>11</v>
      </c>
      <c r="D151">
        <v>3</v>
      </c>
      <c r="E151" t="s">
        <v>12</v>
      </c>
      <c r="F151" t="s">
        <v>13</v>
      </c>
      <c r="G151">
        <v>15</v>
      </c>
      <c r="H151">
        <v>195</v>
      </c>
      <c r="I151">
        <v>301</v>
      </c>
      <c r="J151" s="1">
        <f t="shared" si="27"/>
        <v>0.54358974358974355</v>
      </c>
      <c r="K151" s="4">
        <v>319.938488006591</v>
      </c>
    </row>
    <row r="152" spans="1:11" outlineLevel="3" x14ac:dyDescent="0.2">
      <c r="A152" t="s">
        <v>30</v>
      </c>
      <c r="B152">
        <v>2</v>
      </c>
      <c r="C152" t="s">
        <v>11</v>
      </c>
      <c r="D152">
        <v>3</v>
      </c>
      <c r="E152" t="s">
        <v>12</v>
      </c>
      <c r="F152" t="s">
        <v>13</v>
      </c>
      <c r="G152">
        <v>16</v>
      </c>
      <c r="H152">
        <v>213</v>
      </c>
      <c r="I152">
        <v>355</v>
      </c>
      <c r="J152" s="1">
        <f t="shared" si="27"/>
        <v>0.66666666666666663</v>
      </c>
      <c r="K152" s="4">
        <v>317.37073421478198</v>
      </c>
    </row>
    <row r="153" spans="1:11" outlineLevel="3" x14ac:dyDescent="0.2">
      <c r="A153" t="s">
        <v>30</v>
      </c>
      <c r="B153">
        <v>2</v>
      </c>
      <c r="C153" t="s">
        <v>11</v>
      </c>
      <c r="D153">
        <v>3</v>
      </c>
      <c r="E153" t="s">
        <v>12</v>
      </c>
      <c r="F153" t="s">
        <v>13</v>
      </c>
      <c r="G153">
        <v>15</v>
      </c>
      <c r="H153">
        <v>175</v>
      </c>
      <c r="I153">
        <v>399</v>
      </c>
      <c r="J153" s="1">
        <f t="shared" si="27"/>
        <v>1.28</v>
      </c>
      <c r="K153" s="4">
        <v>322.87558221817</v>
      </c>
    </row>
    <row r="154" spans="1:11" outlineLevel="3" x14ac:dyDescent="0.2">
      <c r="A154" t="s">
        <v>30</v>
      </c>
      <c r="B154">
        <v>2</v>
      </c>
      <c r="C154" t="s">
        <v>11</v>
      </c>
      <c r="D154">
        <v>3</v>
      </c>
      <c r="E154" t="s">
        <v>12</v>
      </c>
      <c r="F154" t="s">
        <v>13</v>
      </c>
      <c r="G154">
        <v>13</v>
      </c>
      <c r="H154">
        <v>192</v>
      </c>
      <c r="I154">
        <v>290</v>
      </c>
      <c r="J154" s="1">
        <f t="shared" si="27"/>
        <v>0.51041666666666663</v>
      </c>
      <c r="K154" s="4">
        <v>322.10464191436699</v>
      </c>
    </row>
    <row r="155" spans="1:11" outlineLevel="3" x14ac:dyDescent="0.2">
      <c r="A155" t="s">
        <v>30</v>
      </c>
      <c r="B155">
        <v>2</v>
      </c>
      <c r="C155" t="s">
        <v>11</v>
      </c>
      <c r="D155">
        <v>3</v>
      </c>
      <c r="E155" t="s">
        <v>12</v>
      </c>
      <c r="F155" t="s">
        <v>13</v>
      </c>
      <c r="G155" s="3">
        <v>15</v>
      </c>
      <c r="H155" s="3">
        <v>170</v>
      </c>
      <c r="I155" s="3">
        <v>353</v>
      </c>
      <c r="J155" s="1">
        <f t="shared" si="27"/>
        <v>1.0764705882352941</v>
      </c>
      <c r="K155" s="4">
        <v>321.65983176231299</v>
      </c>
    </row>
    <row r="156" spans="1:11" outlineLevel="2" x14ac:dyDescent="0.2">
      <c r="A156" s="2" t="s">
        <v>33</v>
      </c>
      <c r="G156" s="3">
        <f t="shared" ref="G156:K156" si="28">SUBTOTAL(1,G146:G155)</f>
        <v>14.5</v>
      </c>
      <c r="H156" s="3">
        <f t="shared" si="28"/>
        <v>202.7</v>
      </c>
      <c r="I156" s="3">
        <f t="shared" si="28"/>
        <v>337.7</v>
      </c>
      <c r="J156" s="1">
        <f t="shared" si="28"/>
        <v>0.69936845282779825</v>
      </c>
      <c r="K156" s="4">
        <f t="shared" si="28"/>
        <v>338.70738449096609</v>
      </c>
    </row>
    <row r="157" spans="1:11" outlineLevel="3" x14ac:dyDescent="0.2">
      <c r="A157" t="s">
        <v>10</v>
      </c>
      <c r="B157">
        <v>2</v>
      </c>
      <c r="C157" t="s">
        <v>11</v>
      </c>
      <c r="D157">
        <v>3</v>
      </c>
      <c r="E157" t="s">
        <v>12</v>
      </c>
      <c r="F157" t="s">
        <v>13</v>
      </c>
      <c r="G157" s="3">
        <v>15</v>
      </c>
      <c r="H157" s="3">
        <v>202</v>
      </c>
      <c r="I157" s="3">
        <v>378</v>
      </c>
      <c r="J157" s="1">
        <f t="shared" ref="J157:J166" si="29">(I157-H157)/H157</f>
        <v>0.87128712871287128</v>
      </c>
      <c r="K157" s="4">
        <v>329.174089908599</v>
      </c>
    </row>
    <row r="158" spans="1:11" outlineLevel="3" x14ac:dyDescent="0.2">
      <c r="A158" t="s">
        <v>10</v>
      </c>
      <c r="B158">
        <v>2</v>
      </c>
      <c r="C158" t="s">
        <v>11</v>
      </c>
      <c r="D158">
        <v>3</v>
      </c>
      <c r="E158" t="s">
        <v>12</v>
      </c>
      <c r="F158" t="s">
        <v>13</v>
      </c>
      <c r="G158" s="3">
        <v>13</v>
      </c>
      <c r="H158" s="3">
        <v>174</v>
      </c>
      <c r="I158" s="3">
        <v>276</v>
      </c>
      <c r="J158" s="1">
        <f t="shared" si="29"/>
        <v>0.58620689655172409</v>
      </c>
      <c r="K158" s="4">
        <v>341.20248985290499</v>
      </c>
    </row>
    <row r="159" spans="1:11" outlineLevel="3" x14ac:dyDescent="0.2">
      <c r="A159" t="s">
        <v>10</v>
      </c>
      <c r="B159">
        <v>2</v>
      </c>
      <c r="C159" t="s">
        <v>11</v>
      </c>
      <c r="D159">
        <v>3</v>
      </c>
      <c r="E159" t="s">
        <v>12</v>
      </c>
      <c r="F159" t="s">
        <v>13</v>
      </c>
      <c r="G159" s="3">
        <v>15</v>
      </c>
      <c r="H159" s="3">
        <v>245</v>
      </c>
      <c r="I159" s="3">
        <v>353</v>
      </c>
      <c r="J159" s="1">
        <f t="shared" si="29"/>
        <v>0.44081632653061226</v>
      </c>
      <c r="K159" s="4">
        <v>307.91340303420998</v>
      </c>
    </row>
    <row r="160" spans="1:11" outlineLevel="3" x14ac:dyDescent="0.2">
      <c r="A160" t="s">
        <v>10</v>
      </c>
      <c r="B160">
        <v>2</v>
      </c>
      <c r="C160" t="s">
        <v>11</v>
      </c>
      <c r="D160">
        <v>3</v>
      </c>
      <c r="E160" t="s">
        <v>12</v>
      </c>
      <c r="F160" t="s">
        <v>13</v>
      </c>
      <c r="G160" s="3">
        <v>19</v>
      </c>
      <c r="H160" s="3">
        <v>295</v>
      </c>
      <c r="I160" s="3">
        <v>468</v>
      </c>
      <c r="J160" s="1">
        <f t="shared" si="29"/>
        <v>0.58644067796610166</v>
      </c>
      <c r="K160" s="4">
        <v>317.81551098823502</v>
      </c>
    </row>
    <row r="161" spans="1:11" outlineLevel="3" x14ac:dyDescent="0.2">
      <c r="A161" t="s">
        <v>10</v>
      </c>
      <c r="B161">
        <v>2</v>
      </c>
      <c r="C161" t="s">
        <v>11</v>
      </c>
      <c r="D161">
        <v>3</v>
      </c>
      <c r="E161" t="s">
        <v>12</v>
      </c>
      <c r="F161" t="s">
        <v>13</v>
      </c>
      <c r="G161" s="3">
        <v>19</v>
      </c>
      <c r="H161" s="3">
        <v>261</v>
      </c>
      <c r="I161" s="3">
        <v>446</v>
      </c>
      <c r="J161" s="1">
        <f t="shared" si="29"/>
        <v>0.70881226053639845</v>
      </c>
      <c r="K161" s="4">
        <v>346.551044702529</v>
      </c>
    </row>
    <row r="162" spans="1:11" outlineLevel="3" x14ac:dyDescent="0.2">
      <c r="A162" t="s">
        <v>10</v>
      </c>
      <c r="B162">
        <v>2</v>
      </c>
      <c r="C162" t="s">
        <v>11</v>
      </c>
      <c r="D162">
        <v>3</v>
      </c>
      <c r="E162" t="s">
        <v>12</v>
      </c>
      <c r="F162" t="s">
        <v>13</v>
      </c>
      <c r="G162" s="3">
        <v>15</v>
      </c>
      <c r="H162" s="3">
        <v>195</v>
      </c>
      <c r="I162" s="3">
        <v>320</v>
      </c>
      <c r="J162" s="1">
        <f t="shared" si="29"/>
        <v>0.64102564102564108</v>
      </c>
      <c r="K162" s="4">
        <v>341.89127111434902</v>
      </c>
    </row>
    <row r="163" spans="1:11" outlineLevel="3" x14ac:dyDescent="0.2">
      <c r="A163" t="s">
        <v>10</v>
      </c>
      <c r="B163">
        <v>2</v>
      </c>
      <c r="C163" t="s">
        <v>11</v>
      </c>
      <c r="D163">
        <v>3</v>
      </c>
      <c r="E163" t="s">
        <v>12</v>
      </c>
      <c r="F163" t="s">
        <v>13</v>
      </c>
      <c r="G163" s="3">
        <v>10</v>
      </c>
      <c r="H163" s="3">
        <v>193</v>
      </c>
      <c r="I163" s="3">
        <v>267</v>
      </c>
      <c r="J163" s="1">
        <f t="shared" si="29"/>
        <v>0.38341968911917096</v>
      </c>
      <c r="K163" s="4">
        <v>395.93057274818398</v>
      </c>
    </row>
    <row r="164" spans="1:11" outlineLevel="3" x14ac:dyDescent="0.2">
      <c r="A164" t="s">
        <v>10</v>
      </c>
      <c r="B164">
        <v>2</v>
      </c>
      <c r="C164" t="s">
        <v>11</v>
      </c>
      <c r="D164">
        <v>3</v>
      </c>
      <c r="E164" t="s">
        <v>12</v>
      </c>
      <c r="F164" t="s">
        <v>13</v>
      </c>
      <c r="G164" s="3">
        <v>17</v>
      </c>
      <c r="H164" s="3">
        <v>252</v>
      </c>
      <c r="I164" s="3">
        <v>319</v>
      </c>
      <c r="J164" s="1">
        <f t="shared" si="29"/>
        <v>0.26587301587301587</v>
      </c>
      <c r="K164" s="4">
        <v>359.71556210517798</v>
      </c>
    </row>
    <row r="165" spans="1:11" outlineLevel="3" x14ac:dyDescent="0.2">
      <c r="A165" t="s">
        <v>10</v>
      </c>
      <c r="B165">
        <v>2</v>
      </c>
      <c r="C165" t="s">
        <v>11</v>
      </c>
      <c r="D165">
        <v>3</v>
      </c>
      <c r="E165" t="s">
        <v>12</v>
      </c>
      <c r="F165" t="s">
        <v>13</v>
      </c>
      <c r="G165" s="3">
        <v>15</v>
      </c>
      <c r="H165" s="3">
        <v>281</v>
      </c>
      <c r="I165" s="3">
        <v>311</v>
      </c>
      <c r="J165" s="1">
        <f t="shared" si="29"/>
        <v>0.10676156583629894</v>
      </c>
      <c r="K165" s="4">
        <v>360.30392837524403</v>
      </c>
    </row>
    <row r="166" spans="1:11" outlineLevel="3" x14ac:dyDescent="0.2">
      <c r="A166" t="s">
        <v>10</v>
      </c>
      <c r="B166">
        <v>2</v>
      </c>
      <c r="C166" t="s">
        <v>11</v>
      </c>
      <c r="D166">
        <v>3</v>
      </c>
      <c r="E166" t="s">
        <v>12</v>
      </c>
      <c r="F166" t="s">
        <v>13</v>
      </c>
      <c r="G166" s="3">
        <v>11</v>
      </c>
      <c r="H166" s="3">
        <v>107</v>
      </c>
      <c r="I166" s="3">
        <v>273</v>
      </c>
      <c r="J166" s="1">
        <f t="shared" si="29"/>
        <v>1.5514018691588785</v>
      </c>
      <c r="K166" s="4">
        <v>391.46168732643099</v>
      </c>
    </row>
    <row r="167" spans="1:11" outlineLevel="2" x14ac:dyDescent="0.2">
      <c r="A167" s="2" t="s">
        <v>26</v>
      </c>
      <c r="G167" s="3">
        <f t="shared" ref="G167:K167" si="30">SUBTOTAL(1,G157:G166)</f>
        <v>14.9</v>
      </c>
      <c r="H167" s="3">
        <f t="shared" si="30"/>
        <v>220.5</v>
      </c>
      <c r="I167" s="3">
        <f t="shared" si="30"/>
        <v>341.1</v>
      </c>
      <c r="J167" s="1">
        <f t="shared" si="30"/>
        <v>0.61420450713107133</v>
      </c>
      <c r="K167" s="4">
        <f t="shared" si="30"/>
        <v>349.19595601558638</v>
      </c>
    </row>
    <row r="168" spans="1:11" outlineLevel="3" x14ac:dyDescent="0.2">
      <c r="A168" t="s">
        <v>27</v>
      </c>
      <c r="B168">
        <v>2</v>
      </c>
      <c r="C168" t="s">
        <v>11</v>
      </c>
      <c r="D168">
        <v>3</v>
      </c>
      <c r="E168" t="s">
        <v>12</v>
      </c>
      <c r="F168" t="s">
        <v>13</v>
      </c>
      <c r="G168" s="3">
        <v>15</v>
      </c>
      <c r="H168" s="3">
        <v>271</v>
      </c>
      <c r="I168" s="3">
        <v>366</v>
      </c>
      <c r="J168" s="1">
        <f t="shared" ref="J168:J177" si="31">(I168-H168)/H168</f>
        <v>0.35055350553505538</v>
      </c>
      <c r="K168" s="4">
        <v>388.900884151458</v>
      </c>
    </row>
    <row r="169" spans="1:11" outlineLevel="3" x14ac:dyDescent="0.2">
      <c r="A169" t="s">
        <v>27</v>
      </c>
      <c r="B169">
        <v>2</v>
      </c>
      <c r="C169" t="s">
        <v>11</v>
      </c>
      <c r="D169">
        <v>3</v>
      </c>
      <c r="E169" t="s">
        <v>12</v>
      </c>
      <c r="F169" t="s">
        <v>13</v>
      </c>
      <c r="G169" s="3">
        <v>17</v>
      </c>
      <c r="H169" s="3">
        <v>251</v>
      </c>
      <c r="I169" s="3">
        <v>427</v>
      </c>
      <c r="J169" s="1">
        <f t="shared" si="31"/>
        <v>0.70119521912350602</v>
      </c>
      <c r="K169" s="4">
        <v>327.27309823036097</v>
      </c>
    </row>
    <row r="170" spans="1:11" outlineLevel="3" x14ac:dyDescent="0.2">
      <c r="A170" t="s">
        <v>27</v>
      </c>
      <c r="B170">
        <v>2</v>
      </c>
      <c r="C170" t="s">
        <v>11</v>
      </c>
      <c r="D170">
        <v>3</v>
      </c>
      <c r="E170" t="s">
        <v>12</v>
      </c>
      <c r="F170" t="s">
        <v>13</v>
      </c>
      <c r="G170" s="3">
        <v>17</v>
      </c>
      <c r="H170" s="3">
        <v>225</v>
      </c>
      <c r="I170" s="3">
        <v>385</v>
      </c>
      <c r="J170" s="1">
        <f t="shared" si="31"/>
        <v>0.71111111111111114</v>
      </c>
      <c r="K170" s="4">
        <v>351.22475981712302</v>
      </c>
    </row>
    <row r="171" spans="1:11" outlineLevel="3" x14ac:dyDescent="0.2">
      <c r="A171" t="s">
        <v>27</v>
      </c>
      <c r="B171">
        <v>2</v>
      </c>
      <c r="C171" t="s">
        <v>11</v>
      </c>
      <c r="D171">
        <v>3</v>
      </c>
      <c r="E171" t="s">
        <v>12</v>
      </c>
      <c r="F171" t="s">
        <v>13</v>
      </c>
      <c r="G171" s="3">
        <v>17</v>
      </c>
      <c r="H171" s="3">
        <v>229</v>
      </c>
      <c r="I171" s="3">
        <v>354</v>
      </c>
      <c r="J171" s="1">
        <f t="shared" si="31"/>
        <v>0.54585152838427953</v>
      </c>
      <c r="K171" s="4">
        <v>322.06405401229802</v>
      </c>
    </row>
    <row r="172" spans="1:11" outlineLevel="3" x14ac:dyDescent="0.2">
      <c r="A172" t="s">
        <v>27</v>
      </c>
      <c r="B172">
        <v>2</v>
      </c>
      <c r="C172" t="s">
        <v>11</v>
      </c>
      <c r="D172">
        <v>3</v>
      </c>
      <c r="E172" t="s">
        <v>12</v>
      </c>
      <c r="F172" t="s">
        <v>13</v>
      </c>
      <c r="G172">
        <v>15</v>
      </c>
      <c r="H172">
        <v>152</v>
      </c>
      <c r="I172">
        <v>406</v>
      </c>
      <c r="J172" s="1">
        <f t="shared" si="31"/>
        <v>1.6710526315789473</v>
      </c>
      <c r="K172" s="4">
        <v>352.31189322471602</v>
      </c>
    </row>
    <row r="173" spans="1:11" outlineLevel="3" x14ac:dyDescent="0.2">
      <c r="A173" t="s">
        <v>27</v>
      </c>
      <c r="B173">
        <v>2</v>
      </c>
      <c r="C173" t="s">
        <v>11</v>
      </c>
      <c r="D173">
        <v>3</v>
      </c>
      <c r="E173" t="s">
        <v>12</v>
      </c>
      <c r="F173" t="s">
        <v>13</v>
      </c>
      <c r="G173">
        <v>17</v>
      </c>
      <c r="H173">
        <v>258</v>
      </c>
      <c r="I173">
        <v>385</v>
      </c>
      <c r="J173" s="1">
        <f t="shared" si="31"/>
        <v>0.49224806201550386</v>
      </c>
      <c r="K173" s="4">
        <v>320.73613405227599</v>
      </c>
    </row>
    <row r="174" spans="1:11" outlineLevel="3" x14ac:dyDescent="0.2">
      <c r="A174" t="s">
        <v>27</v>
      </c>
      <c r="B174">
        <v>2</v>
      </c>
      <c r="C174" t="s">
        <v>11</v>
      </c>
      <c r="D174">
        <v>3</v>
      </c>
      <c r="E174" t="s">
        <v>12</v>
      </c>
      <c r="F174" t="s">
        <v>13</v>
      </c>
      <c r="G174">
        <v>14</v>
      </c>
      <c r="H174">
        <v>205</v>
      </c>
      <c r="I174">
        <v>358</v>
      </c>
      <c r="J174" s="1">
        <f t="shared" si="31"/>
        <v>0.74634146341463414</v>
      </c>
      <c r="K174" s="4">
        <v>317.89070796966502</v>
      </c>
    </row>
    <row r="175" spans="1:11" outlineLevel="3" x14ac:dyDescent="0.2">
      <c r="A175" t="s">
        <v>27</v>
      </c>
      <c r="B175">
        <v>2</v>
      </c>
      <c r="C175" t="s">
        <v>11</v>
      </c>
      <c r="D175">
        <v>3</v>
      </c>
      <c r="E175" t="s">
        <v>12</v>
      </c>
      <c r="F175" t="s">
        <v>13</v>
      </c>
      <c r="G175">
        <v>15</v>
      </c>
      <c r="H175">
        <v>199</v>
      </c>
      <c r="I175">
        <v>287</v>
      </c>
      <c r="J175" s="1">
        <f t="shared" si="31"/>
        <v>0.44221105527638194</v>
      </c>
      <c r="K175" s="4">
        <v>324.73226523399302</v>
      </c>
    </row>
    <row r="176" spans="1:11" outlineLevel="3" x14ac:dyDescent="0.2">
      <c r="A176" t="s">
        <v>27</v>
      </c>
      <c r="B176">
        <v>2</v>
      </c>
      <c r="C176" t="s">
        <v>11</v>
      </c>
      <c r="D176">
        <v>3</v>
      </c>
      <c r="E176" t="s">
        <v>12</v>
      </c>
      <c r="F176" t="s">
        <v>13</v>
      </c>
      <c r="G176">
        <v>18</v>
      </c>
      <c r="H176">
        <v>322</v>
      </c>
      <c r="I176">
        <v>468</v>
      </c>
      <c r="J176" s="1">
        <f t="shared" si="31"/>
        <v>0.453416149068323</v>
      </c>
      <c r="K176" s="4">
        <v>314.88402199745099</v>
      </c>
    </row>
    <row r="177" spans="1:11" outlineLevel="3" x14ac:dyDescent="0.2">
      <c r="A177" t="s">
        <v>27</v>
      </c>
      <c r="B177">
        <v>2</v>
      </c>
      <c r="C177" t="s">
        <v>11</v>
      </c>
      <c r="D177">
        <v>3</v>
      </c>
      <c r="E177" t="s">
        <v>12</v>
      </c>
      <c r="F177" t="s">
        <v>13</v>
      </c>
      <c r="G177" s="3">
        <v>19</v>
      </c>
      <c r="H177" s="3">
        <v>220</v>
      </c>
      <c r="I177" s="3">
        <v>386</v>
      </c>
      <c r="J177" s="1">
        <f t="shared" si="31"/>
        <v>0.75454545454545452</v>
      </c>
      <c r="K177" s="4">
        <v>337.66690325737</v>
      </c>
    </row>
    <row r="178" spans="1:11" outlineLevel="2" x14ac:dyDescent="0.2">
      <c r="A178" s="2" t="s">
        <v>34</v>
      </c>
      <c r="G178" s="3">
        <f t="shared" ref="G178:K178" si="32">SUBTOTAL(1,G168:G177)</f>
        <v>16.399999999999999</v>
      </c>
      <c r="H178" s="3">
        <f t="shared" si="32"/>
        <v>233.2</v>
      </c>
      <c r="I178" s="3">
        <f t="shared" si="32"/>
        <v>382.2</v>
      </c>
      <c r="J178" s="1">
        <f t="shared" si="32"/>
        <v>0.6868526180053196</v>
      </c>
      <c r="K178" s="4">
        <f t="shared" si="32"/>
        <v>335.76847219467106</v>
      </c>
    </row>
    <row r="179" spans="1:11" outlineLevel="1" x14ac:dyDescent="0.2">
      <c r="B179" s="2" t="s">
        <v>19</v>
      </c>
      <c r="G179" s="3">
        <f t="shared" ref="G179:K179" si="33">SUBTOTAL(1,G91:G177)</f>
        <v>12.8375</v>
      </c>
      <c r="H179" s="3">
        <f t="shared" si="33"/>
        <v>178.96250000000001</v>
      </c>
      <c r="I179" s="3">
        <f t="shared" si="33"/>
        <v>295.3125</v>
      </c>
      <c r="J179" s="1">
        <f t="shared" si="33"/>
        <v>0.74198145534491222</v>
      </c>
      <c r="K179" s="4">
        <f t="shared" si="33"/>
        <v>335.98044012188893</v>
      </c>
    </row>
    <row r="180" spans="1:11" outlineLevel="3" x14ac:dyDescent="0.2">
      <c r="A180" t="s">
        <v>16</v>
      </c>
      <c r="B180">
        <v>3</v>
      </c>
      <c r="C180" t="s">
        <v>11</v>
      </c>
      <c r="D180">
        <v>3</v>
      </c>
      <c r="E180" t="s">
        <v>12</v>
      </c>
      <c r="F180" t="s">
        <v>13</v>
      </c>
      <c r="G180" s="3">
        <v>12</v>
      </c>
      <c r="H180" s="3">
        <v>168</v>
      </c>
      <c r="I180" s="3">
        <v>263</v>
      </c>
      <c r="J180" s="1">
        <f t="shared" ref="J180:J189" si="34">(I180-H180)/H180</f>
        <v>0.56547619047619047</v>
      </c>
      <c r="K180" s="4">
        <v>368.399113893508</v>
      </c>
    </row>
    <row r="181" spans="1:11" outlineLevel="3" x14ac:dyDescent="0.2">
      <c r="A181" t="s">
        <v>16</v>
      </c>
      <c r="B181">
        <v>3</v>
      </c>
      <c r="C181" t="s">
        <v>11</v>
      </c>
      <c r="D181">
        <v>3</v>
      </c>
      <c r="E181" t="s">
        <v>12</v>
      </c>
      <c r="F181" t="s">
        <v>13</v>
      </c>
      <c r="G181" s="3">
        <v>15</v>
      </c>
      <c r="H181" s="3">
        <v>183</v>
      </c>
      <c r="I181" s="3">
        <v>252</v>
      </c>
      <c r="J181" s="1">
        <f t="shared" si="34"/>
        <v>0.37704918032786883</v>
      </c>
      <c r="K181" s="4">
        <v>316.52373099327002</v>
      </c>
    </row>
    <row r="182" spans="1:11" outlineLevel="3" x14ac:dyDescent="0.2">
      <c r="A182" t="s">
        <v>16</v>
      </c>
      <c r="B182">
        <v>3</v>
      </c>
      <c r="C182" t="s">
        <v>11</v>
      </c>
      <c r="D182">
        <v>3</v>
      </c>
      <c r="E182" t="s">
        <v>12</v>
      </c>
      <c r="F182" t="s">
        <v>13</v>
      </c>
      <c r="G182" s="3">
        <v>14</v>
      </c>
      <c r="H182" s="3">
        <v>213</v>
      </c>
      <c r="I182" s="3">
        <v>305</v>
      </c>
      <c r="J182" s="1">
        <f t="shared" si="34"/>
        <v>0.431924882629108</v>
      </c>
      <c r="K182" s="4">
        <v>324.49817609786902</v>
      </c>
    </row>
    <row r="183" spans="1:11" outlineLevel="3" x14ac:dyDescent="0.2">
      <c r="A183" t="s">
        <v>16</v>
      </c>
      <c r="B183">
        <v>3</v>
      </c>
      <c r="C183" t="s">
        <v>11</v>
      </c>
      <c r="D183">
        <v>3</v>
      </c>
      <c r="E183" t="s">
        <v>12</v>
      </c>
      <c r="F183" t="s">
        <v>13</v>
      </c>
      <c r="G183" s="3">
        <v>12</v>
      </c>
      <c r="H183" s="3">
        <v>86</v>
      </c>
      <c r="I183" s="3">
        <v>257</v>
      </c>
      <c r="J183" s="1">
        <f t="shared" si="34"/>
        <v>1.9883720930232558</v>
      </c>
      <c r="K183" s="4">
        <v>311.66844439506502</v>
      </c>
    </row>
    <row r="184" spans="1:11" outlineLevel="3" x14ac:dyDescent="0.2">
      <c r="A184" t="s">
        <v>16</v>
      </c>
      <c r="B184">
        <v>3</v>
      </c>
      <c r="C184" t="s">
        <v>11</v>
      </c>
      <c r="D184">
        <v>3</v>
      </c>
      <c r="E184" t="s">
        <v>12</v>
      </c>
      <c r="F184" t="s">
        <v>13</v>
      </c>
      <c r="G184" s="3">
        <v>14</v>
      </c>
      <c r="H184" s="3">
        <v>168</v>
      </c>
      <c r="I184" s="3">
        <v>289</v>
      </c>
      <c r="J184" s="1">
        <f t="shared" si="34"/>
        <v>0.72023809523809523</v>
      </c>
      <c r="K184" s="4">
        <v>312.25187754631003</v>
      </c>
    </row>
    <row r="185" spans="1:11" outlineLevel="3" x14ac:dyDescent="0.2">
      <c r="A185" t="s">
        <v>16</v>
      </c>
      <c r="B185">
        <v>3</v>
      </c>
      <c r="C185" t="s">
        <v>11</v>
      </c>
      <c r="D185">
        <v>3</v>
      </c>
      <c r="E185" t="s">
        <v>12</v>
      </c>
      <c r="F185" t="s">
        <v>13</v>
      </c>
      <c r="G185" s="3">
        <v>12</v>
      </c>
      <c r="H185" s="3">
        <v>161</v>
      </c>
      <c r="I185" s="3">
        <v>289</v>
      </c>
      <c r="J185" s="1">
        <f t="shared" si="34"/>
        <v>0.79503105590062106</v>
      </c>
      <c r="K185" s="4">
        <v>325.99900436401299</v>
      </c>
    </row>
    <row r="186" spans="1:11" outlineLevel="3" x14ac:dyDescent="0.2">
      <c r="A186" t="s">
        <v>16</v>
      </c>
      <c r="B186">
        <v>3</v>
      </c>
      <c r="C186" t="s">
        <v>11</v>
      </c>
      <c r="D186">
        <v>3</v>
      </c>
      <c r="E186" t="s">
        <v>12</v>
      </c>
      <c r="F186" t="s">
        <v>13</v>
      </c>
      <c r="G186" s="3">
        <v>10</v>
      </c>
      <c r="H186" s="3">
        <v>184</v>
      </c>
      <c r="I186" s="3">
        <v>218</v>
      </c>
      <c r="J186" s="1">
        <f t="shared" si="34"/>
        <v>0.18478260869565216</v>
      </c>
      <c r="K186" s="4">
        <v>370.10204577445899</v>
      </c>
    </row>
    <row r="187" spans="1:11" outlineLevel="3" x14ac:dyDescent="0.2">
      <c r="A187" t="s">
        <v>16</v>
      </c>
      <c r="B187">
        <v>3</v>
      </c>
      <c r="C187" t="s">
        <v>11</v>
      </c>
      <c r="D187">
        <v>3</v>
      </c>
      <c r="E187" t="s">
        <v>12</v>
      </c>
      <c r="F187" t="s">
        <v>13</v>
      </c>
      <c r="G187" s="3">
        <v>13</v>
      </c>
      <c r="H187" s="3">
        <v>182</v>
      </c>
      <c r="I187" s="3">
        <v>236</v>
      </c>
      <c r="J187" s="1">
        <f t="shared" si="34"/>
        <v>0.2967032967032967</v>
      </c>
      <c r="K187" s="4">
        <v>335.05152750015202</v>
      </c>
    </row>
    <row r="188" spans="1:11" outlineLevel="3" x14ac:dyDescent="0.2">
      <c r="A188" t="s">
        <v>16</v>
      </c>
      <c r="B188">
        <v>3</v>
      </c>
      <c r="C188" t="s">
        <v>11</v>
      </c>
      <c r="D188">
        <v>3</v>
      </c>
      <c r="E188" t="s">
        <v>12</v>
      </c>
      <c r="F188" t="s">
        <v>13</v>
      </c>
      <c r="G188" s="3">
        <v>12</v>
      </c>
      <c r="H188" s="3">
        <v>192</v>
      </c>
      <c r="I188" s="3">
        <v>228</v>
      </c>
      <c r="J188" s="1">
        <f t="shared" si="34"/>
        <v>0.1875</v>
      </c>
      <c r="K188" s="4">
        <v>343.57421851158102</v>
      </c>
    </row>
    <row r="189" spans="1:11" outlineLevel="3" x14ac:dyDescent="0.2">
      <c r="A189" t="s">
        <v>16</v>
      </c>
      <c r="B189">
        <v>3</v>
      </c>
      <c r="C189" t="s">
        <v>11</v>
      </c>
      <c r="D189">
        <v>3</v>
      </c>
      <c r="E189" t="s">
        <v>12</v>
      </c>
      <c r="F189" t="s">
        <v>13</v>
      </c>
      <c r="G189" s="3">
        <v>13</v>
      </c>
      <c r="H189" s="3">
        <v>212</v>
      </c>
      <c r="I189" s="3">
        <v>252</v>
      </c>
      <c r="J189" s="1">
        <f t="shared" si="34"/>
        <v>0.18867924528301888</v>
      </c>
      <c r="K189" s="4">
        <v>342.09116888046202</v>
      </c>
    </row>
    <row r="190" spans="1:11" outlineLevel="2" x14ac:dyDescent="0.2">
      <c r="A190" s="2" t="s">
        <v>23</v>
      </c>
      <c r="G190" s="3">
        <f t="shared" ref="G190:K190" si="35">SUBTOTAL(1,G180:G189)</f>
        <v>12.7</v>
      </c>
      <c r="H190" s="3">
        <f t="shared" si="35"/>
        <v>174.9</v>
      </c>
      <c r="I190" s="3">
        <f t="shared" si="35"/>
        <v>258.89999999999998</v>
      </c>
      <c r="J190" s="1">
        <f t="shared" si="35"/>
        <v>0.57357566482771072</v>
      </c>
      <c r="K190" s="4">
        <f t="shared" si="35"/>
        <v>335.01593079566891</v>
      </c>
    </row>
    <row r="191" spans="1:11" outlineLevel="3" x14ac:dyDescent="0.2">
      <c r="A191" t="s">
        <v>29</v>
      </c>
      <c r="B191">
        <v>3</v>
      </c>
      <c r="C191" t="s">
        <v>11</v>
      </c>
      <c r="D191">
        <v>3</v>
      </c>
      <c r="E191" t="s">
        <v>12</v>
      </c>
      <c r="F191" t="s">
        <v>13</v>
      </c>
      <c r="G191" s="3">
        <v>14</v>
      </c>
      <c r="H191" s="3">
        <v>309</v>
      </c>
      <c r="I191" s="3">
        <v>352</v>
      </c>
      <c r="J191" s="1">
        <f t="shared" ref="J191:J200" si="36">(I191-H191)/H191</f>
        <v>0.13915857605177995</v>
      </c>
      <c r="K191" s="4">
        <v>374.73114109039301</v>
      </c>
    </row>
    <row r="192" spans="1:11" outlineLevel="3" x14ac:dyDescent="0.2">
      <c r="A192" t="s">
        <v>29</v>
      </c>
      <c r="B192">
        <v>3</v>
      </c>
      <c r="C192" t="s">
        <v>11</v>
      </c>
      <c r="D192">
        <v>3</v>
      </c>
      <c r="E192" t="s">
        <v>12</v>
      </c>
      <c r="F192" t="s">
        <v>13</v>
      </c>
      <c r="G192" s="3">
        <v>12</v>
      </c>
      <c r="H192" s="3">
        <v>170</v>
      </c>
      <c r="I192" s="3">
        <v>195</v>
      </c>
      <c r="J192" s="1">
        <f t="shared" si="36"/>
        <v>0.14705882352941177</v>
      </c>
      <c r="K192" s="4">
        <v>321.86473870277399</v>
      </c>
    </row>
    <row r="193" spans="1:11" outlineLevel="3" x14ac:dyDescent="0.2">
      <c r="A193" t="s">
        <v>29</v>
      </c>
      <c r="B193">
        <v>3</v>
      </c>
      <c r="C193" t="s">
        <v>11</v>
      </c>
      <c r="D193">
        <v>3</v>
      </c>
      <c r="E193" t="s">
        <v>12</v>
      </c>
      <c r="F193" t="s">
        <v>13</v>
      </c>
      <c r="G193" s="3">
        <v>14</v>
      </c>
      <c r="H193" s="3">
        <v>182</v>
      </c>
      <c r="I193" s="3">
        <v>295</v>
      </c>
      <c r="J193" s="1">
        <f t="shared" si="36"/>
        <v>0.62087912087912089</v>
      </c>
      <c r="K193" s="4">
        <v>367.370583057403</v>
      </c>
    </row>
    <row r="194" spans="1:11" outlineLevel="3" x14ac:dyDescent="0.2">
      <c r="A194" t="s">
        <v>29</v>
      </c>
      <c r="B194">
        <v>3</v>
      </c>
      <c r="C194" t="s">
        <v>11</v>
      </c>
      <c r="D194">
        <v>3</v>
      </c>
      <c r="E194" t="s">
        <v>12</v>
      </c>
      <c r="F194" t="s">
        <v>13</v>
      </c>
      <c r="G194" s="3">
        <v>13</v>
      </c>
      <c r="H194" s="3">
        <v>167</v>
      </c>
      <c r="I194" s="3">
        <v>307</v>
      </c>
      <c r="J194" s="1">
        <f t="shared" si="36"/>
        <v>0.83832335329341312</v>
      </c>
      <c r="K194" s="4">
        <v>360.891296863555</v>
      </c>
    </row>
    <row r="195" spans="1:11" outlineLevel="3" x14ac:dyDescent="0.2">
      <c r="A195" t="s">
        <v>29</v>
      </c>
      <c r="B195">
        <v>3</v>
      </c>
      <c r="C195" t="s">
        <v>11</v>
      </c>
      <c r="D195">
        <v>3</v>
      </c>
      <c r="E195" t="s">
        <v>12</v>
      </c>
      <c r="F195" t="s">
        <v>13</v>
      </c>
      <c r="G195">
        <v>16</v>
      </c>
      <c r="H195">
        <v>221</v>
      </c>
      <c r="I195">
        <v>311</v>
      </c>
      <c r="J195" s="1">
        <f t="shared" si="36"/>
        <v>0.40723981900452488</v>
      </c>
      <c r="K195" s="4">
        <v>338.70538306236199</v>
      </c>
    </row>
    <row r="196" spans="1:11" outlineLevel="3" x14ac:dyDescent="0.2">
      <c r="A196" t="s">
        <v>29</v>
      </c>
      <c r="B196">
        <v>3</v>
      </c>
      <c r="C196" t="s">
        <v>11</v>
      </c>
      <c r="D196">
        <v>3</v>
      </c>
      <c r="E196" t="s">
        <v>12</v>
      </c>
      <c r="F196" t="s">
        <v>13</v>
      </c>
      <c r="G196">
        <v>15</v>
      </c>
      <c r="H196">
        <v>273</v>
      </c>
      <c r="I196">
        <v>368</v>
      </c>
      <c r="J196" s="1">
        <f t="shared" si="36"/>
        <v>0.34798534798534797</v>
      </c>
      <c r="K196" s="4">
        <v>321.16984796524002</v>
      </c>
    </row>
    <row r="197" spans="1:11" outlineLevel="3" x14ac:dyDescent="0.2">
      <c r="A197" t="s">
        <v>29</v>
      </c>
      <c r="B197">
        <v>3</v>
      </c>
      <c r="C197" t="s">
        <v>11</v>
      </c>
      <c r="D197">
        <v>3</v>
      </c>
      <c r="E197" t="s">
        <v>12</v>
      </c>
      <c r="F197" t="s">
        <v>13</v>
      </c>
      <c r="G197">
        <v>13</v>
      </c>
      <c r="H197">
        <v>185</v>
      </c>
      <c r="I197">
        <v>309</v>
      </c>
      <c r="J197" s="1">
        <f t="shared" si="36"/>
        <v>0.67027027027027031</v>
      </c>
      <c r="K197" s="4">
        <v>331.13576984405501</v>
      </c>
    </row>
    <row r="198" spans="1:11" outlineLevel="3" x14ac:dyDescent="0.2">
      <c r="A198" t="s">
        <v>29</v>
      </c>
      <c r="B198">
        <v>3</v>
      </c>
      <c r="C198" t="s">
        <v>11</v>
      </c>
      <c r="D198">
        <v>3</v>
      </c>
      <c r="E198" t="s">
        <v>12</v>
      </c>
      <c r="F198" t="s">
        <v>13</v>
      </c>
      <c r="G198">
        <v>15</v>
      </c>
      <c r="H198">
        <v>223</v>
      </c>
      <c r="I198">
        <v>281</v>
      </c>
      <c r="J198" s="1">
        <f t="shared" si="36"/>
        <v>0.26008968609865468</v>
      </c>
      <c r="K198" s="4">
        <v>316.62966012954701</v>
      </c>
    </row>
    <row r="199" spans="1:11" outlineLevel="3" x14ac:dyDescent="0.2">
      <c r="A199" t="s">
        <v>29</v>
      </c>
      <c r="B199">
        <v>3</v>
      </c>
      <c r="C199" t="s">
        <v>11</v>
      </c>
      <c r="D199">
        <v>3</v>
      </c>
      <c r="E199" t="s">
        <v>12</v>
      </c>
      <c r="F199" t="s">
        <v>13</v>
      </c>
      <c r="G199">
        <v>15</v>
      </c>
      <c r="H199">
        <v>234</v>
      </c>
      <c r="I199">
        <v>348</v>
      </c>
      <c r="J199" s="1">
        <f t="shared" si="36"/>
        <v>0.48717948717948717</v>
      </c>
      <c r="K199" s="4">
        <v>309.83044099807699</v>
      </c>
    </row>
    <row r="200" spans="1:11" outlineLevel="3" x14ac:dyDescent="0.2">
      <c r="A200" t="s">
        <v>29</v>
      </c>
      <c r="B200">
        <v>3</v>
      </c>
      <c r="C200" t="s">
        <v>11</v>
      </c>
      <c r="D200">
        <v>3</v>
      </c>
      <c r="E200" t="s">
        <v>12</v>
      </c>
      <c r="F200" t="s">
        <v>13</v>
      </c>
      <c r="G200" s="3">
        <v>16</v>
      </c>
      <c r="H200" s="3">
        <v>178</v>
      </c>
      <c r="I200" s="3">
        <v>411</v>
      </c>
      <c r="J200" s="1">
        <f t="shared" si="36"/>
        <v>1.3089887640449438</v>
      </c>
      <c r="K200" s="4">
        <v>307.88164234161297</v>
      </c>
    </row>
    <row r="201" spans="1:11" outlineLevel="2" x14ac:dyDescent="0.2">
      <c r="A201" s="2" t="s">
        <v>31</v>
      </c>
      <c r="G201" s="3">
        <f t="shared" ref="G201:K201" si="37">SUBTOTAL(1,G191:G200)</f>
        <v>14.3</v>
      </c>
      <c r="H201" s="3">
        <f t="shared" si="37"/>
        <v>214.2</v>
      </c>
      <c r="I201" s="3">
        <f t="shared" si="37"/>
        <v>317.7</v>
      </c>
      <c r="J201" s="1">
        <f t="shared" si="37"/>
        <v>0.52271732483369537</v>
      </c>
      <c r="K201" s="4">
        <f t="shared" si="37"/>
        <v>335.02105040550191</v>
      </c>
    </row>
    <row r="202" spans="1:11" outlineLevel="3" x14ac:dyDescent="0.2">
      <c r="A202" t="s">
        <v>14</v>
      </c>
      <c r="B202">
        <v>3</v>
      </c>
      <c r="C202" t="s">
        <v>11</v>
      </c>
      <c r="D202">
        <v>3</v>
      </c>
      <c r="E202" t="s">
        <v>12</v>
      </c>
      <c r="F202" t="s">
        <v>13</v>
      </c>
      <c r="G202" s="3">
        <v>20</v>
      </c>
      <c r="H202" s="3">
        <v>224</v>
      </c>
      <c r="I202" s="3">
        <v>465</v>
      </c>
      <c r="J202" s="1">
        <f t="shared" ref="J202:J211" si="38">(I202-H202)/H202</f>
        <v>1.0758928571428572</v>
      </c>
      <c r="K202" s="4">
        <v>316.35628294944701</v>
      </c>
    </row>
    <row r="203" spans="1:11" outlineLevel="3" x14ac:dyDescent="0.2">
      <c r="A203" t="s">
        <v>14</v>
      </c>
      <c r="B203">
        <v>3</v>
      </c>
      <c r="C203" t="s">
        <v>11</v>
      </c>
      <c r="D203">
        <v>3</v>
      </c>
      <c r="E203" t="s">
        <v>12</v>
      </c>
      <c r="F203" t="s">
        <v>13</v>
      </c>
      <c r="G203" s="3">
        <v>20</v>
      </c>
      <c r="H203" s="3">
        <v>255</v>
      </c>
      <c r="I203" s="3">
        <v>429</v>
      </c>
      <c r="J203" s="1">
        <f t="shared" si="38"/>
        <v>0.68235294117647061</v>
      </c>
      <c r="K203" s="4">
        <v>390.41436481475802</v>
      </c>
    </row>
    <row r="204" spans="1:11" outlineLevel="3" x14ac:dyDescent="0.2">
      <c r="A204" t="s">
        <v>14</v>
      </c>
      <c r="B204">
        <v>3</v>
      </c>
      <c r="C204" t="s">
        <v>11</v>
      </c>
      <c r="D204">
        <v>3</v>
      </c>
      <c r="E204" t="s">
        <v>12</v>
      </c>
      <c r="F204" t="s">
        <v>13</v>
      </c>
      <c r="G204" s="3">
        <v>20</v>
      </c>
      <c r="H204" s="3">
        <v>271</v>
      </c>
      <c r="I204" s="3">
        <v>455</v>
      </c>
      <c r="J204" s="1">
        <f t="shared" si="38"/>
        <v>0.6789667896678967</v>
      </c>
      <c r="K204" s="4">
        <v>324.16990613937298</v>
      </c>
    </row>
    <row r="205" spans="1:11" outlineLevel="3" x14ac:dyDescent="0.2">
      <c r="A205" t="s">
        <v>14</v>
      </c>
      <c r="B205">
        <v>3</v>
      </c>
      <c r="C205" t="s">
        <v>11</v>
      </c>
      <c r="D205">
        <v>3</v>
      </c>
      <c r="E205" t="s">
        <v>12</v>
      </c>
      <c r="F205" t="s">
        <v>13</v>
      </c>
      <c r="G205" s="3">
        <v>20</v>
      </c>
      <c r="H205" s="3">
        <v>295</v>
      </c>
      <c r="I205" s="3">
        <v>409</v>
      </c>
      <c r="J205" s="1">
        <f t="shared" si="38"/>
        <v>0.38644067796610171</v>
      </c>
      <c r="K205" s="4">
        <v>313.19016623496998</v>
      </c>
    </row>
    <row r="206" spans="1:11" outlineLevel="3" x14ac:dyDescent="0.2">
      <c r="A206" t="s">
        <v>14</v>
      </c>
      <c r="B206">
        <v>3</v>
      </c>
      <c r="C206" t="s">
        <v>11</v>
      </c>
      <c r="D206">
        <v>3</v>
      </c>
      <c r="E206" t="s">
        <v>12</v>
      </c>
      <c r="F206" t="s">
        <v>13</v>
      </c>
      <c r="G206" s="3">
        <v>18</v>
      </c>
      <c r="H206" s="3">
        <v>280</v>
      </c>
      <c r="I206" s="3">
        <v>415</v>
      </c>
      <c r="J206" s="1">
        <f t="shared" si="38"/>
        <v>0.48214285714285715</v>
      </c>
      <c r="K206" s="4">
        <v>352.15421915054299</v>
      </c>
    </row>
    <row r="207" spans="1:11" outlineLevel="3" x14ac:dyDescent="0.2">
      <c r="A207" t="s">
        <v>14</v>
      </c>
      <c r="B207">
        <v>3</v>
      </c>
      <c r="C207" t="s">
        <v>11</v>
      </c>
      <c r="D207">
        <v>3</v>
      </c>
      <c r="E207" t="s">
        <v>12</v>
      </c>
      <c r="F207" t="s">
        <v>13</v>
      </c>
      <c r="G207" s="3">
        <v>19</v>
      </c>
      <c r="H207" s="3">
        <v>282</v>
      </c>
      <c r="I207" s="3">
        <v>371</v>
      </c>
      <c r="J207" s="1">
        <f t="shared" si="38"/>
        <v>0.31560283687943264</v>
      </c>
      <c r="K207" s="4">
        <v>315.75222897529602</v>
      </c>
    </row>
    <row r="208" spans="1:11" outlineLevel="3" x14ac:dyDescent="0.2">
      <c r="A208" t="s">
        <v>14</v>
      </c>
      <c r="B208">
        <v>3</v>
      </c>
      <c r="C208" t="s">
        <v>11</v>
      </c>
      <c r="D208">
        <v>3</v>
      </c>
      <c r="E208" t="s">
        <v>12</v>
      </c>
      <c r="F208" t="s">
        <v>13</v>
      </c>
      <c r="G208" s="3">
        <v>17</v>
      </c>
      <c r="H208" s="3">
        <v>339</v>
      </c>
      <c r="I208" s="3">
        <v>339</v>
      </c>
      <c r="J208" s="1">
        <f t="shared" si="38"/>
        <v>0</v>
      </c>
      <c r="K208" s="4">
        <v>336.21050119400002</v>
      </c>
    </row>
    <row r="209" spans="1:11" outlineLevel="3" x14ac:dyDescent="0.2">
      <c r="A209" t="s">
        <v>14</v>
      </c>
      <c r="B209">
        <v>3</v>
      </c>
      <c r="C209" t="s">
        <v>11</v>
      </c>
      <c r="D209">
        <v>3</v>
      </c>
      <c r="E209" t="s">
        <v>12</v>
      </c>
      <c r="F209" t="s">
        <v>13</v>
      </c>
      <c r="G209" s="3">
        <v>16</v>
      </c>
      <c r="H209" s="3">
        <v>259</v>
      </c>
      <c r="I209" s="3">
        <v>316</v>
      </c>
      <c r="J209" s="1">
        <f t="shared" si="38"/>
        <v>0.22007722007722008</v>
      </c>
      <c r="K209" s="4">
        <v>362.49845457076998</v>
      </c>
    </row>
    <row r="210" spans="1:11" outlineLevel="3" x14ac:dyDescent="0.2">
      <c r="A210" t="s">
        <v>14</v>
      </c>
      <c r="B210">
        <v>3</v>
      </c>
      <c r="C210" t="s">
        <v>11</v>
      </c>
      <c r="D210">
        <v>3</v>
      </c>
      <c r="E210" t="s">
        <v>12</v>
      </c>
      <c r="F210" t="s">
        <v>13</v>
      </c>
      <c r="G210" s="3">
        <v>12</v>
      </c>
      <c r="H210" s="3">
        <v>176</v>
      </c>
      <c r="I210" s="3">
        <v>257</v>
      </c>
      <c r="J210" s="1">
        <f t="shared" si="38"/>
        <v>0.46022727272727271</v>
      </c>
      <c r="K210" s="4">
        <v>318.44270324707003</v>
      </c>
    </row>
    <row r="211" spans="1:11" outlineLevel="3" x14ac:dyDescent="0.2">
      <c r="A211" t="s">
        <v>14</v>
      </c>
      <c r="B211">
        <v>3</v>
      </c>
      <c r="C211" t="s">
        <v>11</v>
      </c>
      <c r="D211">
        <v>3</v>
      </c>
      <c r="E211" t="s">
        <v>12</v>
      </c>
      <c r="F211" t="s">
        <v>13</v>
      </c>
      <c r="G211" s="3">
        <v>12</v>
      </c>
      <c r="H211" s="3">
        <v>169</v>
      </c>
      <c r="I211" s="3">
        <v>221</v>
      </c>
      <c r="J211" s="1">
        <f t="shared" si="38"/>
        <v>0.30769230769230771</v>
      </c>
      <c r="K211" s="4">
        <v>383.87821817397997</v>
      </c>
    </row>
    <row r="212" spans="1:11" outlineLevel="2" x14ac:dyDescent="0.2">
      <c r="A212" s="2" t="s">
        <v>24</v>
      </c>
      <c r="G212" s="3">
        <f t="shared" ref="G212:K212" si="39">SUBTOTAL(1,G202:G211)</f>
        <v>17.399999999999999</v>
      </c>
      <c r="H212" s="3">
        <f t="shared" si="39"/>
        <v>255</v>
      </c>
      <c r="I212" s="3">
        <f t="shared" si="39"/>
        <v>367.7</v>
      </c>
      <c r="J212" s="1">
        <f t="shared" si="39"/>
        <v>0.46093957604724156</v>
      </c>
      <c r="K212" s="4">
        <f t="shared" si="39"/>
        <v>341.30670454502064</v>
      </c>
    </row>
    <row r="213" spans="1:11" outlineLevel="3" x14ac:dyDescent="0.2">
      <c r="A213" t="s">
        <v>28</v>
      </c>
      <c r="B213">
        <v>3</v>
      </c>
      <c r="C213" t="s">
        <v>11</v>
      </c>
      <c r="D213">
        <v>3</v>
      </c>
      <c r="E213" t="s">
        <v>12</v>
      </c>
      <c r="F213" t="s">
        <v>13</v>
      </c>
      <c r="G213" s="3">
        <v>19</v>
      </c>
      <c r="H213" s="3">
        <v>282</v>
      </c>
      <c r="I213" s="3">
        <v>366</v>
      </c>
      <c r="J213" s="1">
        <f t="shared" ref="J213:J222" si="40">(I213-H213)/H213</f>
        <v>0.2978723404255319</v>
      </c>
      <c r="K213" s="4">
        <v>384.174083709716</v>
      </c>
    </row>
    <row r="214" spans="1:11" outlineLevel="3" x14ac:dyDescent="0.2">
      <c r="A214" t="s">
        <v>28</v>
      </c>
      <c r="B214">
        <v>3</v>
      </c>
      <c r="C214" t="s">
        <v>11</v>
      </c>
      <c r="D214">
        <v>3</v>
      </c>
      <c r="E214" t="s">
        <v>12</v>
      </c>
      <c r="F214" t="s">
        <v>13</v>
      </c>
      <c r="G214" s="3">
        <v>16</v>
      </c>
      <c r="H214" s="3">
        <v>209</v>
      </c>
      <c r="I214" s="3">
        <v>407</v>
      </c>
      <c r="J214" s="1">
        <f t="shared" si="40"/>
        <v>0.94736842105263153</v>
      </c>
      <c r="K214" s="4">
        <v>331.60771894454899</v>
      </c>
    </row>
    <row r="215" spans="1:11" outlineLevel="3" x14ac:dyDescent="0.2">
      <c r="A215" t="s">
        <v>28</v>
      </c>
      <c r="B215">
        <v>3</v>
      </c>
      <c r="C215" t="s">
        <v>11</v>
      </c>
      <c r="D215">
        <v>3</v>
      </c>
      <c r="E215" t="s">
        <v>12</v>
      </c>
      <c r="F215" t="s">
        <v>13</v>
      </c>
      <c r="G215" s="3">
        <v>17</v>
      </c>
      <c r="H215" s="3">
        <v>177</v>
      </c>
      <c r="I215" s="3">
        <v>354</v>
      </c>
      <c r="J215" s="1">
        <f t="shared" si="40"/>
        <v>1</v>
      </c>
      <c r="K215" s="4">
        <v>390.992326021194</v>
      </c>
    </row>
    <row r="216" spans="1:11" outlineLevel="3" x14ac:dyDescent="0.2">
      <c r="A216" t="s">
        <v>28</v>
      </c>
      <c r="B216">
        <v>3</v>
      </c>
      <c r="C216" t="s">
        <v>11</v>
      </c>
      <c r="D216">
        <v>3</v>
      </c>
      <c r="E216" t="s">
        <v>12</v>
      </c>
      <c r="F216" t="s">
        <v>13</v>
      </c>
      <c r="G216" s="3">
        <v>18</v>
      </c>
      <c r="H216" s="3">
        <v>332</v>
      </c>
      <c r="I216" s="3">
        <v>435</v>
      </c>
      <c r="J216" s="1">
        <f t="shared" si="40"/>
        <v>0.31024096385542171</v>
      </c>
      <c r="K216" s="4">
        <v>406.30103707313498</v>
      </c>
    </row>
    <row r="217" spans="1:11" outlineLevel="3" x14ac:dyDescent="0.2">
      <c r="A217" t="s">
        <v>28</v>
      </c>
      <c r="B217">
        <v>3</v>
      </c>
      <c r="C217" t="s">
        <v>11</v>
      </c>
      <c r="D217">
        <v>3</v>
      </c>
      <c r="E217" t="s">
        <v>12</v>
      </c>
      <c r="F217" t="s">
        <v>13</v>
      </c>
      <c r="G217">
        <v>18</v>
      </c>
      <c r="H217">
        <v>315</v>
      </c>
      <c r="I217">
        <v>489</v>
      </c>
      <c r="J217" s="1">
        <f t="shared" si="40"/>
        <v>0.55238095238095242</v>
      </c>
      <c r="K217" s="4">
        <v>371.87801623344399</v>
      </c>
    </row>
    <row r="218" spans="1:11" outlineLevel="3" x14ac:dyDescent="0.2">
      <c r="A218" t="s">
        <v>28</v>
      </c>
      <c r="B218">
        <v>3</v>
      </c>
      <c r="C218" t="s">
        <v>11</v>
      </c>
      <c r="D218">
        <v>3</v>
      </c>
      <c r="E218" t="s">
        <v>12</v>
      </c>
      <c r="F218" t="s">
        <v>13</v>
      </c>
      <c r="G218">
        <v>17</v>
      </c>
      <c r="H218">
        <v>259</v>
      </c>
      <c r="I218">
        <v>376</v>
      </c>
      <c r="J218" s="1">
        <f t="shared" si="40"/>
        <v>0.45173745173745172</v>
      </c>
      <c r="K218" s="4">
        <v>383.08054208755402</v>
      </c>
    </row>
    <row r="219" spans="1:11" outlineLevel="3" x14ac:dyDescent="0.2">
      <c r="A219" t="s">
        <v>28</v>
      </c>
      <c r="B219">
        <v>3</v>
      </c>
      <c r="C219" t="s">
        <v>11</v>
      </c>
      <c r="D219">
        <v>3</v>
      </c>
      <c r="E219" t="s">
        <v>12</v>
      </c>
      <c r="F219" t="s">
        <v>13</v>
      </c>
      <c r="G219">
        <v>18</v>
      </c>
      <c r="H219">
        <v>282</v>
      </c>
      <c r="I219">
        <v>443</v>
      </c>
      <c r="J219" s="1">
        <f t="shared" si="40"/>
        <v>0.57092198581560283</v>
      </c>
      <c r="K219" s="4">
        <v>382.74433517455998</v>
      </c>
    </row>
    <row r="220" spans="1:11" outlineLevel="3" x14ac:dyDescent="0.2">
      <c r="A220" t="s">
        <v>28</v>
      </c>
      <c r="B220">
        <v>3</v>
      </c>
      <c r="C220" t="s">
        <v>11</v>
      </c>
      <c r="D220">
        <v>3</v>
      </c>
      <c r="E220" t="s">
        <v>12</v>
      </c>
      <c r="F220" t="s">
        <v>13</v>
      </c>
      <c r="G220">
        <v>16</v>
      </c>
      <c r="H220">
        <v>242</v>
      </c>
      <c r="I220">
        <v>318</v>
      </c>
      <c r="J220" s="1">
        <f t="shared" si="40"/>
        <v>0.31404958677685951</v>
      </c>
      <c r="K220" s="4">
        <v>329.12283873557999</v>
      </c>
    </row>
    <row r="221" spans="1:11" outlineLevel="3" x14ac:dyDescent="0.2">
      <c r="A221" t="s">
        <v>28</v>
      </c>
      <c r="B221">
        <v>3</v>
      </c>
      <c r="C221" t="s">
        <v>11</v>
      </c>
      <c r="D221">
        <v>3</v>
      </c>
      <c r="E221" t="s">
        <v>12</v>
      </c>
      <c r="F221" t="s">
        <v>13</v>
      </c>
      <c r="G221">
        <v>18</v>
      </c>
      <c r="H221">
        <v>277</v>
      </c>
      <c r="I221">
        <v>448</v>
      </c>
      <c r="J221" s="1">
        <f t="shared" si="40"/>
        <v>0.61732851985559567</v>
      </c>
      <c r="K221" s="4">
        <v>368.63058686256397</v>
      </c>
    </row>
    <row r="222" spans="1:11" outlineLevel="3" x14ac:dyDescent="0.2">
      <c r="A222" t="s">
        <v>28</v>
      </c>
      <c r="B222">
        <v>3</v>
      </c>
      <c r="C222" t="s">
        <v>11</v>
      </c>
      <c r="D222">
        <v>3</v>
      </c>
      <c r="E222" t="s">
        <v>12</v>
      </c>
      <c r="F222" t="s">
        <v>13</v>
      </c>
      <c r="G222" s="3">
        <v>22</v>
      </c>
      <c r="H222" s="3">
        <v>352</v>
      </c>
      <c r="I222" s="3">
        <v>449</v>
      </c>
      <c r="J222" s="1">
        <f t="shared" si="40"/>
        <v>0.27556818181818182</v>
      </c>
      <c r="K222" s="4">
        <v>306.27283310890198</v>
      </c>
    </row>
    <row r="223" spans="1:11" outlineLevel="2" x14ac:dyDescent="0.2">
      <c r="A223" s="2" t="s">
        <v>32</v>
      </c>
      <c r="G223" s="3">
        <f t="shared" ref="G223:K223" si="41">SUBTOTAL(1,G213:G222)</f>
        <v>17.899999999999999</v>
      </c>
      <c r="H223" s="3">
        <f t="shared" si="41"/>
        <v>272.7</v>
      </c>
      <c r="I223" s="3">
        <f t="shared" si="41"/>
        <v>408.5</v>
      </c>
      <c r="J223" s="1">
        <f t="shared" si="41"/>
        <v>0.53374684037182285</v>
      </c>
      <c r="K223" s="4">
        <f t="shared" si="41"/>
        <v>365.48043179511978</v>
      </c>
    </row>
    <row r="224" spans="1:11" outlineLevel="3" x14ac:dyDescent="0.2">
      <c r="A224" t="s">
        <v>15</v>
      </c>
      <c r="B224">
        <v>3</v>
      </c>
      <c r="C224" t="s">
        <v>11</v>
      </c>
      <c r="D224">
        <v>3</v>
      </c>
      <c r="E224" t="s">
        <v>12</v>
      </c>
      <c r="F224" t="s">
        <v>13</v>
      </c>
      <c r="G224" s="3">
        <v>17</v>
      </c>
      <c r="H224" s="3">
        <v>277</v>
      </c>
      <c r="I224" s="3">
        <v>367</v>
      </c>
      <c r="J224" s="1">
        <f t="shared" ref="J224:J233" si="42">(I224-H224)/H224</f>
        <v>0.32490974729241878</v>
      </c>
      <c r="K224" s="4">
        <v>346.82809233665398</v>
      </c>
    </row>
    <row r="225" spans="1:11" outlineLevel="3" x14ac:dyDescent="0.2">
      <c r="A225" t="s">
        <v>15</v>
      </c>
      <c r="B225">
        <v>3</v>
      </c>
      <c r="C225" t="s">
        <v>11</v>
      </c>
      <c r="D225">
        <v>3</v>
      </c>
      <c r="E225" t="s">
        <v>12</v>
      </c>
      <c r="F225" t="s">
        <v>13</v>
      </c>
      <c r="G225" s="3">
        <v>19</v>
      </c>
      <c r="H225" s="3">
        <v>366</v>
      </c>
      <c r="I225" s="3">
        <v>556</v>
      </c>
      <c r="J225" s="1">
        <f t="shared" si="42"/>
        <v>0.51912568306010931</v>
      </c>
      <c r="K225" s="4">
        <v>393.555903673172</v>
      </c>
    </row>
    <row r="226" spans="1:11" outlineLevel="3" x14ac:dyDescent="0.2">
      <c r="A226" t="s">
        <v>15</v>
      </c>
      <c r="B226">
        <v>3</v>
      </c>
      <c r="C226" t="s">
        <v>11</v>
      </c>
      <c r="D226">
        <v>3</v>
      </c>
      <c r="E226" t="s">
        <v>12</v>
      </c>
      <c r="F226" t="s">
        <v>13</v>
      </c>
      <c r="G226" s="3">
        <v>21</v>
      </c>
      <c r="H226" s="3">
        <v>400</v>
      </c>
      <c r="I226" s="3">
        <v>485</v>
      </c>
      <c r="J226" s="1">
        <f t="shared" si="42"/>
        <v>0.21249999999999999</v>
      </c>
      <c r="K226" s="4">
        <v>333.38036799430802</v>
      </c>
    </row>
    <row r="227" spans="1:11" outlineLevel="3" x14ac:dyDescent="0.2">
      <c r="A227" t="s">
        <v>15</v>
      </c>
      <c r="B227">
        <v>3</v>
      </c>
      <c r="C227" t="s">
        <v>11</v>
      </c>
      <c r="D227">
        <v>3</v>
      </c>
      <c r="E227" t="s">
        <v>12</v>
      </c>
      <c r="F227" t="s">
        <v>13</v>
      </c>
      <c r="G227" s="3">
        <v>20</v>
      </c>
      <c r="H227" s="3">
        <v>412</v>
      </c>
      <c r="I227" s="3">
        <v>565</v>
      </c>
      <c r="J227" s="1">
        <f t="shared" si="42"/>
        <v>0.37135922330097088</v>
      </c>
      <c r="K227" s="4">
        <v>343.04274463653502</v>
      </c>
    </row>
    <row r="228" spans="1:11" outlineLevel="3" x14ac:dyDescent="0.2">
      <c r="A228" t="s">
        <v>15</v>
      </c>
      <c r="B228">
        <v>3</v>
      </c>
      <c r="C228" t="s">
        <v>11</v>
      </c>
      <c r="D228">
        <v>3</v>
      </c>
      <c r="E228" t="s">
        <v>12</v>
      </c>
      <c r="F228" t="s">
        <v>13</v>
      </c>
      <c r="G228" s="3">
        <v>21</v>
      </c>
      <c r="H228" s="3">
        <v>292</v>
      </c>
      <c r="I228" s="3">
        <v>521</v>
      </c>
      <c r="J228" s="1">
        <f t="shared" si="42"/>
        <v>0.78424657534246578</v>
      </c>
      <c r="K228" s="4">
        <v>322.967262744903</v>
      </c>
    </row>
    <row r="229" spans="1:11" outlineLevel="3" x14ac:dyDescent="0.2">
      <c r="A229" t="s">
        <v>15</v>
      </c>
      <c r="B229">
        <v>3</v>
      </c>
      <c r="C229" t="s">
        <v>11</v>
      </c>
      <c r="D229">
        <v>3</v>
      </c>
      <c r="E229" t="s">
        <v>12</v>
      </c>
      <c r="F229" t="s">
        <v>13</v>
      </c>
      <c r="G229" s="3">
        <v>20</v>
      </c>
      <c r="H229" s="3">
        <v>226</v>
      </c>
      <c r="I229" s="3">
        <v>484</v>
      </c>
      <c r="J229" s="1">
        <f t="shared" si="42"/>
        <v>1.1415929203539823</v>
      </c>
      <c r="K229" s="4">
        <v>352.25683712959199</v>
      </c>
    </row>
    <row r="230" spans="1:11" outlineLevel="3" x14ac:dyDescent="0.2">
      <c r="A230" t="s">
        <v>15</v>
      </c>
      <c r="B230">
        <v>3</v>
      </c>
      <c r="C230" t="s">
        <v>11</v>
      </c>
      <c r="D230">
        <v>3</v>
      </c>
      <c r="E230" t="s">
        <v>12</v>
      </c>
      <c r="F230" t="s">
        <v>13</v>
      </c>
      <c r="G230" s="3">
        <v>18</v>
      </c>
      <c r="H230" s="3">
        <v>340</v>
      </c>
      <c r="I230" s="3">
        <v>434</v>
      </c>
      <c r="J230" s="1">
        <f t="shared" si="42"/>
        <v>0.27647058823529413</v>
      </c>
      <c r="K230" s="4">
        <v>339.84931135177601</v>
      </c>
    </row>
    <row r="231" spans="1:11" outlineLevel="3" x14ac:dyDescent="0.2">
      <c r="A231" t="s">
        <v>15</v>
      </c>
      <c r="B231">
        <v>3</v>
      </c>
      <c r="C231" t="s">
        <v>11</v>
      </c>
      <c r="D231">
        <v>3</v>
      </c>
      <c r="E231" t="s">
        <v>12</v>
      </c>
      <c r="F231" t="s">
        <v>13</v>
      </c>
      <c r="G231" s="3">
        <v>18</v>
      </c>
      <c r="H231" s="3">
        <v>345</v>
      </c>
      <c r="I231" s="3">
        <v>453</v>
      </c>
      <c r="J231" s="1">
        <f t="shared" si="42"/>
        <v>0.31304347826086959</v>
      </c>
      <c r="K231" s="4">
        <v>420.034129858016</v>
      </c>
    </row>
    <row r="232" spans="1:11" outlineLevel="3" x14ac:dyDescent="0.2">
      <c r="A232" t="s">
        <v>15</v>
      </c>
      <c r="B232">
        <v>3</v>
      </c>
      <c r="C232" t="s">
        <v>11</v>
      </c>
      <c r="D232">
        <v>3</v>
      </c>
      <c r="E232" t="s">
        <v>12</v>
      </c>
      <c r="F232" t="s">
        <v>13</v>
      </c>
      <c r="G232" s="3">
        <v>16</v>
      </c>
      <c r="H232" s="3">
        <v>359</v>
      </c>
      <c r="I232" s="3">
        <v>401</v>
      </c>
      <c r="J232" s="1">
        <f t="shared" si="42"/>
        <v>0.11699164345403899</v>
      </c>
      <c r="K232" s="4">
        <v>359.05133485793999</v>
      </c>
    </row>
    <row r="233" spans="1:11" outlineLevel="3" x14ac:dyDescent="0.2">
      <c r="A233" t="s">
        <v>15</v>
      </c>
      <c r="B233">
        <v>3</v>
      </c>
      <c r="C233" t="s">
        <v>11</v>
      </c>
      <c r="D233">
        <v>3</v>
      </c>
      <c r="E233" t="s">
        <v>12</v>
      </c>
      <c r="F233" t="s">
        <v>13</v>
      </c>
      <c r="G233" s="3">
        <v>17</v>
      </c>
      <c r="H233" s="3">
        <v>362</v>
      </c>
      <c r="I233" s="3">
        <v>389</v>
      </c>
      <c r="J233" s="1">
        <f t="shared" si="42"/>
        <v>7.4585635359116026E-2</v>
      </c>
      <c r="K233" s="4">
        <v>371.43485522270203</v>
      </c>
    </row>
    <row r="234" spans="1:11" outlineLevel="2" x14ac:dyDescent="0.2">
      <c r="A234" s="2" t="s">
        <v>25</v>
      </c>
      <c r="G234" s="3">
        <f t="shared" ref="G234:K234" si="43">SUBTOTAL(1,G224:G233)</f>
        <v>18.7</v>
      </c>
      <c r="H234" s="3">
        <f t="shared" si="43"/>
        <v>337.9</v>
      </c>
      <c r="I234" s="3">
        <f t="shared" si="43"/>
        <v>465.5</v>
      </c>
      <c r="J234" s="1">
        <f t="shared" si="43"/>
        <v>0.41348254946592655</v>
      </c>
      <c r="K234" s="4">
        <f t="shared" si="43"/>
        <v>358.24008398055986</v>
      </c>
    </row>
    <row r="235" spans="1:11" outlineLevel="3" x14ac:dyDescent="0.2">
      <c r="A235" t="s">
        <v>30</v>
      </c>
      <c r="B235">
        <v>3</v>
      </c>
      <c r="C235" t="s">
        <v>11</v>
      </c>
      <c r="D235">
        <v>3</v>
      </c>
      <c r="E235" t="s">
        <v>12</v>
      </c>
      <c r="F235" t="s">
        <v>13</v>
      </c>
      <c r="G235" s="3">
        <v>21</v>
      </c>
      <c r="H235" s="3">
        <v>317</v>
      </c>
      <c r="I235" s="3">
        <v>437</v>
      </c>
      <c r="J235" s="1">
        <f t="shared" ref="J235:J244" si="44">(I235-H235)/H235</f>
        <v>0.37854889589905361</v>
      </c>
      <c r="K235" s="4">
        <v>355.20885777473399</v>
      </c>
    </row>
    <row r="236" spans="1:11" outlineLevel="3" x14ac:dyDescent="0.2">
      <c r="A236" t="s">
        <v>30</v>
      </c>
      <c r="B236">
        <v>3</v>
      </c>
      <c r="C236" t="s">
        <v>11</v>
      </c>
      <c r="D236">
        <v>3</v>
      </c>
      <c r="E236" t="s">
        <v>12</v>
      </c>
      <c r="F236" t="s">
        <v>13</v>
      </c>
      <c r="G236" s="3">
        <v>18</v>
      </c>
      <c r="H236" s="3">
        <v>236</v>
      </c>
      <c r="I236" s="3">
        <v>464</v>
      </c>
      <c r="J236" s="1">
        <f t="shared" si="44"/>
        <v>0.96610169491525422</v>
      </c>
      <c r="K236" s="4">
        <v>334.00143170356699</v>
      </c>
    </row>
    <row r="237" spans="1:11" outlineLevel="3" x14ac:dyDescent="0.2">
      <c r="A237" t="s">
        <v>30</v>
      </c>
      <c r="B237">
        <v>3</v>
      </c>
      <c r="C237" t="s">
        <v>11</v>
      </c>
      <c r="D237">
        <v>3</v>
      </c>
      <c r="E237" t="s">
        <v>12</v>
      </c>
      <c r="F237" t="s">
        <v>13</v>
      </c>
      <c r="G237" s="3">
        <v>23</v>
      </c>
      <c r="H237" s="3">
        <v>366</v>
      </c>
      <c r="I237" s="3">
        <v>496</v>
      </c>
      <c r="J237" s="1">
        <f t="shared" si="44"/>
        <v>0.3551912568306011</v>
      </c>
      <c r="K237" s="4">
        <v>335.14009070396401</v>
      </c>
    </row>
    <row r="238" spans="1:11" outlineLevel="3" x14ac:dyDescent="0.2">
      <c r="A238" t="s">
        <v>30</v>
      </c>
      <c r="B238">
        <v>3</v>
      </c>
      <c r="C238" t="s">
        <v>11</v>
      </c>
      <c r="D238">
        <v>3</v>
      </c>
      <c r="E238" t="s">
        <v>12</v>
      </c>
      <c r="F238" t="s">
        <v>13</v>
      </c>
      <c r="G238" s="3">
        <v>21</v>
      </c>
      <c r="H238" s="3">
        <v>294</v>
      </c>
      <c r="I238" s="3">
        <v>521</v>
      </c>
      <c r="J238" s="1">
        <f t="shared" si="44"/>
        <v>0.77210884353741494</v>
      </c>
      <c r="K238" s="4">
        <v>328.62581801414399</v>
      </c>
    </row>
    <row r="239" spans="1:11" outlineLevel="3" x14ac:dyDescent="0.2">
      <c r="A239" t="s">
        <v>30</v>
      </c>
      <c r="B239">
        <v>3</v>
      </c>
      <c r="C239" t="s">
        <v>11</v>
      </c>
      <c r="D239">
        <v>3</v>
      </c>
      <c r="E239" t="s">
        <v>12</v>
      </c>
      <c r="F239" t="s">
        <v>13</v>
      </c>
      <c r="G239">
        <v>20</v>
      </c>
      <c r="H239">
        <v>280</v>
      </c>
      <c r="I239">
        <v>457</v>
      </c>
      <c r="J239" s="1">
        <f t="shared" si="44"/>
        <v>0.63214285714285712</v>
      </c>
      <c r="K239" s="4">
        <v>354.04962182044898</v>
      </c>
    </row>
    <row r="240" spans="1:11" outlineLevel="3" x14ac:dyDescent="0.2">
      <c r="A240" t="s">
        <v>30</v>
      </c>
      <c r="B240">
        <v>3</v>
      </c>
      <c r="C240" t="s">
        <v>11</v>
      </c>
      <c r="D240">
        <v>3</v>
      </c>
      <c r="E240" t="s">
        <v>12</v>
      </c>
      <c r="F240" t="s">
        <v>13</v>
      </c>
      <c r="G240">
        <v>21</v>
      </c>
      <c r="H240">
        <v>336</v>
      </c>
      <c r="I240">
        <v>480</v>
      </c>
      <c r="J240" s="1">
        <f t="shared" si="44"/>
        <v>0.42857142857142855</v>
      </c>
      <c r="K240" s="4">
        <v>347.31756496429398</v>
      </c>
    </row>
    <row r="241" spans="1:11" outlineLevel="3" x14ac:dyDescent="0.2">
      <c r="A241" t="s">
        <v>30</v>
      </c>
      <c r="B241">
        <v>3</v>
      </c>
      <c r="C241" t="s">
        <v>11</v>
      </c>
      <c r="D241">
        <v>3</v>
      </c>
      <c r="E241" t="s">
        <v>12</v>
      </c>
      <c r="F241" t="s">
        <v>13</v>
      </c>
      <c r="G241">
        <v>20</v>
      </c>
      <c r="H241">
        <v>285</v>
      </c>
      <c r="I241">
        <v>376</v>
      </c>
      <c r="J241" s="1">
        <f t="shared" si="44"/>
        <v>0.31929824561403508</v>
      </c>
      <c r="K241" s="4">
        <v>315.77056503295898</v>
      </c>
    </row>
    <row r="242" spans="1:11" outlineLevel="3" x14ac:dyDescent="0.2">
      <c r="A242" t="s">
        <v>30</v>
      </c>
      <c r="B242">
        <v>3</v>
      </c>
      <c r="C242" t="s">
        <v>11</v>
      </c>
      <c r="D242">
        <v>3</v>
      </c>
      <c r="E242" t="s">
        <v>12</v>
      </c>
      <c r="F242" t="s">
        <v>13</v>
      </c>
      <c r="G242">
        <v>22</v>
      </c>
      <c r="H242">
        <v>352</v>
      </c>
      <c r="I242">
        <v>454</v>
      </c>
      <c r="J242" s="1">
        <f t="shared" si="44"/>
        <v>0.28977272727272729</v>
      </c>
      <c r="K242" s="4">
        <v>332.551043987274</v>
      </c>
    </row>
    <row r="243" spans="1:11" outlineLevel="3" x14ac:dyDescent="0.2">
      <c r="A243" t="s">
        <v>30</v>
      </c>
      <c r="B243">
        <v>3</v>
      </c>
      <c r="C243" t="s">
        <v>11</v>
      </c>
      <c r="D243">
        <v>3</v>
      </c>
      <c r="E243" t="s">
        <v>12</v>
      </c>
      <c r="F243" t="s">
        <v>13</v>
      </c>
      <c r="G243">
        <v>22</v>
      </c>
      <c r="H243">
        <v>334</v>
      </c>
      <c r="I243">
        <v>507</v>
      </c>
      <c r="J243" s="1">
        <f t="shared" si="44"/>
        <v>0.51796407185628746</v>
      </c>
      <c r="K243" s="4">
        <v>306.56849527358997</v>
      </c>
    </row>
    <row r="244" spans="1:11" outlineLevel="3" x14ac:dyDescent="0.2">
      <c r="A244" t="s">
        <v>30</v>
      </c>
      <c r="B244">
        <v>3</v>
      </c>
      <c r="C244" t="s">
        <v>11</v>
      </c>
      <c r="D244">
        <v>3</v>
      </c>
      <c r="E244" t="s">
        <v>12</v>
      </c>
      <c r="F244" t="s">
        <v>13</v>
      </c>
      <c r="G244" s="3">
        <v>21</v>
      </c>
      <c r="H244" s="3">
        <v>258</v>
      </c>
      <c r="I244" s="3">
        <v>540</v>
      </c>
      <c r="J244" s="1">
        <f t="shared" si="44"/>
        <v>1.0930232558139534</v>
      </c>
      <c r="K244" s="4">
        <v>364.792213916778</v>
      </c>
    </row>
    <row r="245" spans="1:11" outlineLevel="2" x14ac:dyDescent="0.2">
      <c r="A245" s="2" t="s">
        <v>33</v>
      </c>
      <c r="G245" s="3">
        <f t="shared" ref="G245:K245" si="45">SUBTOTAL(1,G235:G244)</f>
        <v>20.9</v>
      </c>
      <c r="H245" s="3">
        <f t="shared" si="45"/>
        <v>305.8</v>
      </c>
      <c r="I245" s="3">
        <f t="shared" si="45"/>
        <v>473.2</v>
      </c>
      <c r="J245" s="1">
        <f t="shared" si="45"/>
        <v>0.5752723277453613</v>
      </c>
      <c r="K245" s="4">
        <f t="shared" si="45"/>
        <v>337.40257031917531</v>
      </c>
    </row>
    <row r="246" spans="1:11" outlineLevel="3" x14ac:dyDescent="0.2">
      <c r="A246" t="s">
        <v>10</v>
      </c>
      <c r="B246">
        <v>3</v>
      </c>
      <c r="C246" t="s">
        <v>11</v>
      </c>
      <c r="D246">
        <v>3</v>
      </c>
      <c r="E246" t="s">
        <v>12</v>
      </c>
      <c r="F246" t="s">
        <v>13</v>
      </c>
      <c r="G246" s="3">
        <v>21</v>
      </c>
      <c r="H246" s="3">
        <v>312</v>
      </c>
      <c r="I246" s="3">
        <v>547</v>
      </c>
      <c r="J246" s="1">
        <f t="shared" ref="J246:J255" si="46">(I246-H246)/H246</f>
        <v>0.75320512820512819</v>
      </c>
      <c r="K246" s="4">
        <v>326.52797412872297</v>
      </c>
    </row>
    <row r="247" spans="1:11" outlineLevel="3" x14ac:dyDescent="0.2">
      <c r="A247" t="s">
        <v>10</v>
      </c>
      <c r="B247">
        <v>3</v>
      </c>
      <c r="C247" t="s">
        <v>11</v>
      </c>
      <c r="D247">
        <v>3</v>
      </c>
      <c r="E247" t="s">
        <v>12</v>
      </c>
      <c r="F247" t="s">
        <v>13</v>
      </c>
      <c r="G247" s="3">
        <v>24</v>
      </c>
      <c r="H247" s="3">
        <v>412</v>
      </c>
      <c r="I247" s="3">
        <v>436</v>
      </c>
      <c r="J247" s="1">
        <f t="shared" si="46"/>
        <v>5.8252427184466021E-2</v>
      </c>
      <c r="K247" s="4">
        <v>318.17838120460499</v>
      </c>
    </row>
    <row r="248" spans="1:11" outlineLevel="3" x14ac:dyDescent="0.2">
      <c r="A248" t="s">
        <v>10</v>
      </c>
      <c r="B248">
        <v>3</v>
      </c>
      <c r="C248" t="s">
        <v>11</v>
      </c>
      <c r="D248">
        <v>3</v>
      </c>
      <c r="E248" t="s">
        <v>12</v>
      </c>
      <c r="F248" t="s">
        <v>13</v>
      </c>
      <c r="G248" s="3">
        <v>23</v>
      </c>
      <c r="H248" s="3">
        <v>399</v>
      </c>
      <c r="I248" s="3">
        <v>511</v>
      </c>
      <c r="J248" s="1">
        <f t="shared" si="46"/>
        <v>0.2807017543859649</v>
      </c>
      <c r="K248" s="4">
        <v>327.99362325668301</v>
      </c>
    </row>
    <row r="249" spans="1:11" outlineLevel="3" x14ac:dyDescent="0.2">
      <c r="A249" t="s">
        <v>10</v>
      </c>
      <c r="B249">
        <v>3</v>
      </c>
      <c r="C249" t="s">
        <v>11</v>
      </c>
      <c r="D249">
        <v>3</v>
      </c>
      <c r="E249" t="s">
        <v>12</v>
      </c>
      <c r="F249" t="s">
        <v>13</v>
      </c>
      <c r="G249" s="3">
        <v>26</v>
      </c>
      <c r="H249" s="3">
        <v>461</v>
      </c>
      <c r="I249" s="3">
        <v>585</v>
      </c>
      <c r="J249" s="1">
        <f t="shared" si="46"/>
        <v>0.26898047722342733</v>
      </c>
      <c r="K249" s="4">
        <v>321.27466392516999</v>
      </c>
    </row>
    <row r="250" spans="1:11" outlineLevel="3" x14ac:dyDescent="0.2">
      <c r="A250" t="s">
        <v>10</v>
      </c>
      <c r="B250">
        <v>3</v>
      </c>
      <c r="C250" t="s">
        <v>11</v>
      </c>
      <c r="D250">
        <v>3</v>
      </c>
      <c r="E250" t="s">
        <v>12</v>
      </c>
      <c r="F250" t="s">
        <v>13</v>
      </c>
      <c r="G250" s="3">
        <v>22</v>
      </c>
      <c r="H250" s="3">
        <v>292</v>
      </c>
      <c r="I250" s="3">
        <v>549</v>
      </c>
      <c r="J250" s="1">
        <f t="shared" si="46"/>
        <v>0.88013698630136983</v>
      </c>
      <c r="K250" s="4">
        <v>386.15385532379099</v>
      </c>
    </row>
    <row r="251" spans="1:11" outlineLevel="3" x14ac:dyDescent="0.2">
      <c r="A251" t="s">
        <v>10</v>
      </c>
      <c r="B251">
        <v>3</v>
      </c>
      <c r="C251" t="s">
        <v>11</v>
      </c>
      <c r="D251">
        <v>3</v>
      </c>
      <c r="E251" t="s">
        <v>12</v>
      </c>
      <c r="F251" t="s">
        <v>13</v>
      </c>
      <c r="G251" s="3">
        <v>21</v>
      </c>
      <c r="H251" s="3">
        <v>344</v>
      </c>
      <c r="I251" s="3">
        <v>464</v>
      </c>
      <c r="J251" s="1">
        <f t="shared" si="46"/>
        <v>0.34883720930232559</v>
      </c>
      <c r="K251" s="4">
        <v>328.24694585800103</v>
      </c>
    </row>
    <row r="252" spans="1:11" outlineLevel="3" x14ac:dyDescent="0.2">
      <c r="A252" t="s">
        <v>10</v>
      </c>
      <c r="B252">
        <v>3</v>
      </c>
      <c r="C252" t="s">
        <v>11</v>
      </c>
      <c r="D252">
        <v>3</v>
      </c>
      <c r="E252" t="s">
        <v>12</v>
      </c>
      <c r="F252" t="s">
        <v>13</v>
      </c>
      <c r="G252" s="3">
        <v>20</v>
      </c>
      <c r="H252" s="3">
        <v>359</v>
      </c>
      <c r="I252" s="3">
        <v>446</v>
      </c>
      <c r="J252" s="1">
        <f t="shared" si="46"/>
        <v>0.24233983286908078</v>
      </c>
      <c r="K252" s="4">
        <v>358.14117193222</v>
      </c>
    </row>
    <row r="253" spans="1:11" outlineLevel="3" x14ac:dyDescent="0.2">
      <c r="A253" t="s">
        <v>10</v>
      </c>
      <c r="B253">
        <v>3</v>
      </c>
      <c r="C253" t="s">
        <v>11</v>
      </c>
      <c r="D253">
        <v>3</v>
      </c>
      <c r="E253" t="s">
        <v>12</v>
      </c>
      <c r="F253" t="s">
        <v>13</v>
      </c>
      <c r="G253" s="3">
        <v>19</v>
      </c>
      <c r="H253" s="3">
        <v>263</v>
      </c>
      <c r="I253" s="3">
        <v>352</v>
      </c>
      <c r="J253" s="1">
        <f t="shared" si="46"/>
        <v>0.33840304182509506</v>
      </c>
      <c r="K253" s="4">
        <v>385.91404390334998</v>
      </c>
    </row>
    <row r="254" spans="1:11" outlineLevel="3" x14ac:dyDescent="0.2">
      <c r="A254" t="s">
        <v>10</v>
      </c>
      <c r="B254">
        <v>3</v>
      </c>
      <c r="C254" t="s">
        <v>11</v>
      </c>
      <c r="D254">
        <v>3</v>
      </c>
      <c r="E254" t="s">
        <v>12</v>
      </c>
      <c r="F254" t="s">
        <v>13</v>
      </c>
      <c r="G254" s="3">
        <v>17</v>
      </c>
      <c r="H254" s="3">
        <v>306</v>
      </c>
      <c r="I254" s="3">
        <v>345</v>
      </c>
      <c r="J254" s="1">
        <f t="shared" si="46"/>
        <v>0.12745098039215685</v>
      </c>
      <c r="K254" s="4">
        <v>431.60381054878201</v>
      </c>
    </row>
    <row r="255" spans="1:11" outlineLevel="3" x14ac:dyDescent="0.2">
      <c r="A255" t="s">
        <v>10</v>
      </c>
      <c r="B255">
        <v>3</v>
      </c>
      <c r="C255" t="s">
        <v>11</v>
      </c>
      <c r="D255">
        <v>3</v>
      </c>
      <c r="E255" t="s">
        <v>12</v>
      </c>
      <c r="F255" t="s">
        <v>13</v>
      </c>
      <c r="G255" s="3">
        <v>15</v>
      </c>
      <c r="H255" s="3">
        <v>211</v>
      </c>
      <c r="I255" s="3">
        <v>321</v>
      </c>
      <c r="J255" s="1">
        <f t="shared" si="46"/>
        <v>0.52132701421800953</v>
      </c>
      <c r="K255" s="4">
        <v>415.85062098503101</v>
      </c>
    </row>
    <row r="256" spans="1:11" outlineLevel="2" x14ac:dyDescent="0.2">
      <c r="A256" s="2" t="s">
        <v>26</v>
      </c>
      <c r="G256" s="3">
        <f t="shared" ref="G256:K256" si="47">SUBTOTAL(1,G246:G255)</f>
        <v>20.8</v>
      </c>
      <c r="H256" s="3">
        <f t="shared" si="47"/>
        <v>335.9</v>
      </c>
      <c r="I256" s="3">
        <f t="shared" si="47"/>
        <v>455.6</v>
      </c>
      <c r="J256" s="1">
        <f t="shared" si="47"/>
        <v>0.38196348519070239</v>
      </c>
      <c r="K256" s="4">
        <f t="shared" si="47"/>
        <v>359.98850910663566</v>
      </c>
    </row>
    <row r="257" spans="1:11" outlineLevel="3" x14ac:dyDescent="0.2">
      <c r="A257" t="s">
        <v>27</v>
      </c>
      <c r="B257">
        <v>3</v>
      </c>
      <c r="C257" t="s">
        <v>11</v>
      </c>
      <c r="D257">
        <v>3</v>
      </c>
      <c r="E257" t="s">
        <v>12</v>
      </c>
      <c r="F257" t="s">
        <v>13</v>
      </c>
      <c r="G257" s="3">
        <v>22</v>
      </c>
      <c r="H257" s="3">
        <v>312</v>
      </c>
      <c r="I257" s="3">
        <v>401</v>
      </c>
      <c r="J257" s="1">
        <f t="shared" ref="J257:J266" si="48">(I257-H257)/H257</f>
        <v>0.28525641025641024</v>
      </c>
      <c r="K257" s="4">
        <v>359.87001681327803</v>
      </c>
    </row>
    <row r="258" spans="1:11" outlineLevel="3" x14ac:dyDescent="0.2">
      <c r="A258" t="s">
        <v>27</v>
      </c>
      <c r="B258">
        <v>3</v>
      </c>
      <c r="C258" t="s">
        <v>11</v>
      </c>
      <c r="D258">
        <v>3</v>
      </c>
      <c r="E258" t="s">
        <v>12</v>
      </c>
      <c r="F258" t="s">
        <v>13</v>
      </c>
      <c r="G258" s="3">
        <v>22</v>
      </c>
      <c r="H258" s="3">
        <v>306</v>
      </c>
      <c r="I258" s="3">
        <v>434</v>
      </c>
      <c r="J258" s="1">
        <f t="shared" si="48"/>
        <v>0.41830065359477125</v>
      </c>
      <c r="K258" s="4">
        <v>315.466169118881</v>
      </c>
    </row>
    <row r="259" spans="1:11" outlineLevel="3" x14ac:dyDescent="0.2">
      <c r="A259" t="s">
        <v>27</v>
      </c>
      <c r="B259">
        <v>3</v>
      </c>
      <c r="C259" t="s">
        <v>11</v>
      </c>
      <c r="D259">
        <v>3</v>
      </c>
      <c r="E259" t="s">
        <v>12</v>
      </c>
      <c r="F259" t="s">
        <v>13</v>
      </c>
      <c r="G259" s="3">
        <v>22</v>
      </c>
      <c r="H259" s="3">
        <v>401</v>
      </c>
      <c r="I259" s="3">
        <v>515</v>
      </c>
      <c r="J259" s="1">
        <f t="shared" si="48"/>
        <v>0.28428927680798005</v>
      </c>
      <c r="K259" s="4">
        <v>406.43345808982798</v>
      </c>
    </row>
    <row r="260" spans="1:11" outlineLevel="3" x14ac:dyDescent="0.2">
      <c r="A260" t="s">
        <v>27</v>
      </c>
      <c r="B260">
        <v>3</v>
      </c>
      <c r="C260" t="s">
        <v>11</v>
      </c>
      <c r="D260">
        <v>3</v>
      </c>
      <c r="E260" t="s">
        <v>12</v>
      </c>
      <c r="F260" t="s">
        <v>13</v>
      </c>
      <c r="G260" s="3">
        <v>25</v>
      </c>
      <c r="H260" s="3">
        <v>378</v>
      </c>
      <c r="I260" s="3">
        <v>520</v>
      </c>
      <c r="J260" s="1">
        <f t="shared" si="48"/>
        <v>0.37566137566137564</v>
      </c>
      <c r="K260" s="4">
        <v>335.56638312339697</v>
      </c>
    </row>
    <row r="261" spans="1:11" outlineLevel="3" x14ac:dyDescent="0.2">
      <c r="A261" t="s">
        <v>27</v>
      </c>
      <c r="B261">
        <v>3</v>
      </c>
      <c r="C261" t="s">
        <v>11</v>
      </c>
      <c r="D261">
        <v>3</v>
      </c>
      <c r="E261" t="s">
        <v>12</v>
      </c>
      <c r="F261" t="s">
        <v>13</v>
      </c>
      <c r="G261">
        <v>24</v>
      </c>
      <c r="H261">
        <v>316</v>
      </c>
      <c r="I261">
        <v>587</v>
      </c>
      <c r="J261" s="1">
        <f t="shared" si="48"/>
        <v>0.85759493670886078</v>
      </c>
      <c r="K261" s="4">
        <v>345.058212995529</v>
      </c>
    </row>
    <row r="262" spans="1:11" outlineLevel="3" x14ac:dyDescent="0.2">
      <c r="A262" t="s">
        <v>27</v>
      </c>
      <c r="B262">
        <v>3</v>
      </c>
      <c r="C262" t="s">
        <v>11</v>
      </c>
      <c r="D262">
        <v>3</v>
      </c>
      <c r="E262" t="s">
        <v>12</v>
      </c>
      <c r="F262" t="s">
        <v>13</v>
      </c>
      <c r="G262">
        <v>24</v>
      </c>
      <c r="H262">
        <v>323</v>
      </c>
      <c r="I262">
        <v>479</v>
      </c>
      <c r="J262" s="1">
        <f t="shared" si="48"/>
        <v>0.48297213622291024</v>
      </c>
      <c r="K262" s="4">
        <v>327.36698102950999</v>
      </c>
    </row>
    <row r="263" spans="1:11" outlineLevel="3" x14ac:dyDescent="0.2">
      <c r="A263" t="s">
        <v>27</v>
      </c>
      <c r="B263">
        <v>3</v>
      </c>
      <c r="C263" t="s">
        <v>11</v>
      </c>
      <c r="D263">
        <v>3</v>
      </c>
      <c r="E263" t="s">
        <v>12</v>
      </c>
      <c r="F263" t="s">
        <v>13</v>
      </c>
      <c r="G263">
        <v>24</v>
      </c>
      <c r="H263">
        <v>368</v>
      </c>
      <c r="I263">
        <v>485</v>
      </c>
      <c r="J263" s="1">
        <f t="shared" si="48"/>
        <v>0.31793478260869568</v>
      </c>
      <c r="K263" s="4">
        <v>334.16122293472199</v>
      </c>
    </row>
    <row r="264" spans="1:11" outlineLevel="3" x14ac:dyDescent="0.2">
      <c r="A264" t="s">
        <v>27</v>
      </c>
      <c r="B264">
        <v>3</v>
      </c>
      <c r="C264" t="s">
        <v>11</v>
      </c>
      <c r="D264">
        <v>3</v>
      </c>
      <c r="E264" t="s">
        <v>12</v>
      </c>
      <c r="F264" t="s">
        <v>13</v>
      </c>
      <c r="G264">
        <v>20</v>
      </c>
      <c r="H264">
        <v>196</v>
      </c>
      <c r="I264">
        <v>413</v>
      </c>
      <c r="J264" s="1">
        <f t="shared" si="48"/>
        <v>1.1071428571428572</v>
      </c>
      <c r="K264" s="4">
        <v>355.159619092941</v>
      </c>
    </row>
    <row r="265" spans="1:11" outlineLevel="3" x14ac:dyDescent="0.2">
      <c r="A265" t="s">
        <v>27</v>
      </c>
      <c r="B265">
        <v>3</v>
      </c>
      <c r="C265" t="s">
        <v>11</v>
      </c>
      <c r="D265">
        <v>3</v>
      </c>
      <c r="E265" t="s">
        <v>12</v>
      </c>
      <c r="F265" t="s">
        <v>13</v>
      </c>
      <c r="G265">
        <v>26</v>
      </c>
      <c r="H265">
        <v>475</v>
      </c>
      <c r="I265">
        <v>643</v>
      </c>
      <c r="J265" s="1">
        <f t="shared" si="48"/>
        <v>0.35368421052631577</v>
      </c>
      <c r="K265" s="4">
        <v>313.402198076248</v>
      </c>
    </row>
    <row r="266" spans="1:11" outlineLevel="3" x14ac:dyDescent="0.2">
      <c r="A266" t="s">
        <v>27</v>
      </c>
      <c r="B266">
        <v>3</v>
      </c>
      <c r="C266" t="s">
        <v>11</v>
      </c>
      <c r="D266">
        <v>3</v>
      </c>
      <c r="E266" t="s">
        <v>12</v>
      </c>
      <c r="F266" t="s">
        <v>13</v>
      </c>
      <c r="G266" s="3">
        <v>21</v>
      </c>
      <c r="H266" s="3">
        <v>296</v>
      </c>
      <c r="I266" s="3">
        <v>473</v>
      </c>
      <c r="J266" s="1">
        <f t="shared" si="48"/>
        <v>0.59797297297297303</v>
      </c>
      <c r="K266" s="4">
        <v>380.39516472816399</v>
      </c>
    </row>
    <row r="267" spans="1:11" outlineLevel="2" x14ac:dyDescent="0.2">
      <c r="A267" s="2" t="s">
        <v>34</v>
      </c>
      <c r="G267" s="3">
        <f t="shared" ref="G267:K267" si="49">SUBTOTAL(1,G257:G266)</f>
        <v>23</v>
      </c>
      <c r="H267" s="3">
        <f t="shared" si="49"/>
        <v>337.1</v>
      </c>
      <c r="I267" s="3">
        <f t="shared" si="49"/>
        <v>495</v>
      </c>
      <c r="J267" s="1">
        <f t="shared" si="49"/>
        <v>0.50808096125031499</v>
      </c>
      <c r="K267" s="4">
        <f t="shared" si="49"/>
        <v>347.28794260024978</v>
      </c>
    </row>
    <row r="268" spans="1:11" outlineLevel="1" x14ac:dyDescent="0.2">
      <c r="B268" s="2" t="s">
        <v>20</v>
      </c>
      <c r="G268" s="3">
        <f t="shared" ref="G268:K268" si="50">SUBTOTAL(1,G180:G266)</f>
        <v>18.212499999999999</v>
      </c>
      <c r="H268" s="3">
        <f t="shared" si="50"/>
        <v>279.1875</v>
      </c>
      <c r="I268" s="3">
        <f t="shared" si="50"/>
        <v>405.26249999999999</v>
      </c>
      <c r="J268" s="1">
        <f t="shared" si="50"/>
        <v>0.49622234121659703</v>
      </c>
      <c r="K268" s="4">
        <f t="shared" si="50"/>
        <v>347.46790294349177</v>
      </c>
    </row>
    <row r="269" spans="1:11" outlineLevel="3" x14ac:dyDescent="0.2">
      <c r="A269" t="s">
        <v>16</v>
      </c>
      <c r="B269">
        <v>4</v>
      </c>
      <c r="C269" t="s">
        <v>11</v>
      </c>
      <c r="D269">
        <v>3</v>
      </c>
      <c r="E269" t="s">
        <v>12</v>
      </c>
      <c r="F269" t="s">
        <v>13</v>
      </c>
      <c r="G269" s="3">
        <v>18</v>
      </c>
      <c r="H269" s="3">
        <v>238</v>
      </c>
      <c r="I269" s="3">
        <v>371</v>
      </c>
      <c r="J269" s="1">
        <f t="shared" ref="J269:J278" si="51">(I269-H269)/H269</f>
        <v>0.55882352941176472</v>
      </c>
      <c r="K269" s="4">
        <v>314.664643764495</v>
      </c>
    </row>
    <row r="270" spans="1:11" outlineLevel="3" x14ac:dyDescent="0.2">
      <c r="A270" t="s">
        <v>16</v>
      </c>
      <c r="B270">
        <v>4</v>
      </c>
      <c r="C270" t="s">
        <v>11</v>
      </c>
      <c r="D270">
        <v>3</v>
      </c>
      <c r="E270" t="s">
        <v>12</v>
      </c>
      <c r="F270" t="s">
        <v>13</v>
      </c>
      <c r="G270" s="3">
        <v>17</v>
      </c>
      <c r="H270" s="3">
        <v>324</v>
      </c>
      <c r="I270" s="3">
        <v>384</v>
      </c>
      <c r="J270" s="1">
        <f t="shared" si="51"/>
        <v>0.18518518518518517</v>
      </c>
      <c r="K270" s="4">
        <v>321.361945867538</v>
      </c>
    </row>
    <row r="271" spans="1:11" outlineLevel="3" x14ac:dyDescent="0.2">
      <c r="A271" t="s">
        <v>16</v>
      </c>
      <c r="B271">
        <v>4</v>
      </c>
      <c r="C271" t="s">
        <v>11</v>
      </c>
      <c r="D271">
        <v>3</v>
      </c>
      <c r="E271" t="s">
        <v>12</v>
      </c>
      <c r="F271" t="s">
        <v>13</v>
      </c>
      <c r="G271" s="3">
        <v>15</v>
      </c>
      <c r="H271" s="3">
        <v>219</v>
      </c>
      <c r="I271" s="3">
        <v>278</v>
      </c>
      <c r="J271" s="1">
        <f t="shared" si="51"/>
        <v>0.26940639269406391</v>
      </c>
      <c r="K271" s="4">
        <v>289.14142441749499</v>
      </c>
    </row>
    <row r="272" spans="1:11" outlineLevel="3" x14ac:dyDescent="0.2">
      <c r="A272" t="s">
        <v>16</v>
      </c>
      <c r="B272">
        <v>4</v>
      </c>
      <c r="C272" t="s">
        <v>11</v>
      </c>
      <c r="D272">
        <v>3</v>
      </c>
      <c r="E272" t="s">
        <v>12</v>
      </c>
      <c r="F272" t="s">
        <v>13</v>
      </c>
      <c r="G272" s="3">
        <v>18</v>
      </c>
      <c r="H272" s="3">
        <v>268</v>
      </c>
      <c r="I272" s="3">
        <v>381</v>
      </c>
      <c r="J272" s="1">
        <f t="shared" si="51"/>
        <v>0.42164179104477612</v>
      </c>
      <c r="K272" s="4">
        <v>353.20974922180102</v>
      </c>
    </row>
    <row r="273" spans="1:11" outlineLevel="3" x14ac:dyDescent="0.2">
      <c r="A273" t="s">
        <v>16</v>
      </c>
      <c r="B273">
        <v>4</v>
      </c>
      <c r="C273" t="s">
        <v>11</v>
      </c>
      <c r="D273">
        <v>3</v>
      </c>
      <c r="E273" t="s">
        <v>12</v>
      </c>
      <c r="F273" t="s">
        <v>13</v>
      </c>
      <c r="G273" s="3">
        <v>18</v>
      </c>
      <c r="H273" s="3">
        <v>301</v>
      </c>
      <c r="I273" s="3">
        <v>437</v>
      </c>
      <c r="J273" s="1">
        <f t="shared" si="51"/>
        <v>0.45182724252491696</v>
      </c>
      <c r="K273" s="4">
        <v>367.67737793922402</v>
      </c>
    </row>
    <row r="274" spans="1:11" outlineLevel="3" x14ac:dyDescent="0.2">
      <c r="A274" t="s">
        <v>16</v>
      </c>
      <c r="B274">
        <v>4</v>
      </c>
      <c r="C274" t="s">
        <v>11</v>
      </c>
      <c r="D274">
        <v>3</v>
      </c>
      <c r="E274" t="s">
        <v>12</v>
      </c>
      <c r="F274" t="s">
        <v>13</v>
      </c>
      <c r="G274" s="3">
        <v>17</v>
      </c>
      <c r="H274" s="3">
        <v>299</v>
      </c>
      <c r="I274" s="3">
        <v>359</v>
      </c>
      <c r="J274" s="1">
        <f t="shared" si="51"/>
        <v>0.20066889632107024</v>
      </c>
      <c r="K274" s="4">
        <v>400.23157024383499</v>
      </c>
    </row>
    <row r="275" spans="1:11" outlineLevel="3" x14ac:dyDescent="0.2">
      <c r="A275" t="s">
        <v>16</v>
      </c>
      <c r="B275">
        <v>4</v>
      </c>
      <c r="C275" t="s">
        <v>11</v>
      </c>
      <c r="D275">
        <v>3</v>
      </c>
      <c r="E275" t="s">
        <v>12</v>
      </c>
      <c r="F275" t="s">
        <v>13</v>
      </c>
      <c r="G275" s="3">
        <v>17</v>
      </c>
      <c r="H275" s="3">
        <v>354</v>
      </c>
      <c r="I275" s="3">
        <v>404</v>
      </c>
      <c r="J275" s="1">
        <f t="shared" si="51"/>
        <v>0.14124293785310735</v>
      </c>
      <c r="K275" s="4">
        <v>413.08575272560103</v>
      </c>
    </row>
    <row r="276" spans="1:11" outlineLevel="3" x14ac:dyDescent="0.2">
      <c r="A276" t="s">
        <v>16</v>
      </c>
      <c r="B276">
        <v>4</v>
      </c>
      <c r="C276" t="s">
        <v>11</v>
      </c>
      <c r="D276">
        <v>3</v>
      </c>
      <c r="E276" t="s">
        <v>12</v>
      </c>
      <c r="F276" t="s">
        <v>13</v>
      </c>
      <c r="G276" s="3">
        <v>13</v>
      </c>
      <c r="H276" s="3">
        <v>306</v>
      </c>
      <c r="I276" s="3">
        <v>316</v>
      </c>
      <c r="J276" s="1">
        <f t="shared" si="51"/>
        <v>3.2679738562091505E-2</v>
      </c>
      <c r="K276" s="4">
        <v>363.53284788131702</v>
      </c>
    </row>
    <row r="277" spans="1:11" outlineLevel="3" x14ac:dyDescent="0.2">
      <c r="A277" t="s">
        <v>16</v>
      </c>
      <c r="B277">
        <v>4</v>
      </c>
      <c r="C277" t="s">
        <v>11</v>
      </c>
      <c r="D277">
        <v>3</v>
      </c>
      <c r="E277" t="s">
        <v>12</v>
      </c>
      <c r="F277" t="s">
        <v>13</v>
      </c>
      <c r="G277" s="3">
        <v>17</v>
      </c>
      <c r="H277" s="3">
        <v>262</v>
      </c>
      <c r="I277" s="3">
        <v>299</v>
      </c>
      <c r="J277" s="1">
        <f t="shared" si="51"/>
        <v>0.14122137404580154</v>
      </c>
      <c r="K277" s="4">
        <v>438.83779048919598</v>
      </c>
    </row>
    <row r="278" spans="1:11" outlineLevel="3" x14ac:dyDescent="0.2">
      <c r="A278" t="s">
        <v>16</v>
      </c>
      <c r="B278">
        <v>4</v>
      </c>
      <c r="C278" t="s">
        <v>11</v>
      </c>
      <c r="D278">
        <v>3</v>
      </c>
      <c r="E278" t="s">
        <v>12</v>
      </c>
      <c r="F278" t="s">
        <v>13</v>
      </c>
      <c r="G278" s="3">
        <v>16</v>
      </c>
      <c r="H278" s="3">
        <v>354</v>
      </c>
      <c r="I278" s="3">
        <v>363</v>
      </c>
      <c r="J278" s="1">
        <f t="shared" si="51"/>
        <v>2.5423728813559324E-2</v>
      </c>
      <c r="K278" s="4">
        <v>370.540185451507</v>
      </c>
    </row>
    <row r="279" spans="1:11" outlineLevel="2" x14ac:dyDescent="0.2">
      <c r="A279" s="2" t="s">
        <v>23</v>
      </c>
      <c r="G279" s="3">
        <f t="shared" ref="G279:K279" si="52">SUBTOTAL(1,G269:G278)</f>
        <v>16.600000000000001</v>
      </c>
      <c r="H279" s="3">
        <f t="shared" si="52"/>
        <v>292.5</v>
      </c>
      <c r="I279" s="3">
        <f t="shared" si="52"/>
        <v>359.2</v>
      </c>
      <c r="J279" s="1">
        <f t="shared" si="52"/>
        <v>0.24281208164563367</v>
      </c>
      <c r="K279" s="4">
        <f t="shared" si="52"/>
        <v>363.22832880020093</v>
      </c>
    </row>
    <row r="280" spans="1:11" outlineLevel="3" x14ac:dyDescent="0.2">
      <c r="A280" t="s">
        <v>29</v>
      </c>
      <c r="B280">
        <v>4</v>
      </c>
      <c r="C280" t="s">
        <v>11</v>
      </c>
      <c r="D280">
        <v>3</v>
      </c>
      <c r="E280" t="s">
        <v>12</v>
      </c>
      <c r="F280" t="s">
        <v>13</v>
      </c>
      <c r="G280" s="3">
        <v>20</v>
      </c>
      <c r="H280" s="3">
        <v>344</v>
      </c>
      <c r="I280" s="3">
        <v>382</v>
      </c>
      <c r="J280" s="1">
        <f t="shared" ref="J280:J289" si="53">(I280-H280)/H280</f>
        <v>0.11046511627906977</v>
      </c>
      <c r="K280" s="4">
        <v>317.90355396270701</v>
      </c>
    </row>
    <row r="281" spans="1:11" outlineLevel="3" x14ac:dyDescent="0.2">
      <c r="A281" t="s">
        <v>29</v>
      </c>
      <c r="B281">
        <v>4</v>
      </c>
      <c r="C281" t="s">
        <v>11</v>
      </c>
      <c r="D281">
        <v>3</v>
      </c>
      <c r="E281" t="s">
        <v>12</v>
      </c>
      <c r="F281" t="s">
        <v>13</v>
      </c>
      <c r="G281" s="3">
        <v>17</v>
      </c>
      <c r="H281" s="3">
        <v>314</v>
      </c>
      <c r="I281" s="3">
        <v>416</v>
      </c>
      <c r="J281" s="1">
        <f t="shared" si="53"/>
        <v>0.32484076433121017</v>
      </c>
      <c r="K281" s="4">
        <v>321.60792303085299</v>
      </c>
    </row>
    <row r="282" spans="1:11" outlineLevel="3" x14ac:dyDescent="0.2">
      <c r="A282" t="s">
        <v>29</v>
      </c>
      <c r="B282">
        <v>4</v>
      </c>
      <c r="C282" t="s">
        <v>11</v>
      </c>
      <c r="D282">
        <v>3</v>
      </c>
      <c r="E282" t="s">
        <v>12</v>
      </c>
      <c r="F282" t="s">
        <v>13</v>
      </c>
      <c r="G282" s="3">
        <v>16</v>
      </c>
      <c r="H282" s="3">
        <v>273</v>
      </c>
      <c r="I282" s="3">
        <v>354</v>
      </c>
      <c r="J282" s="1">
        <f t="shared" si="53"/>
        <v>0.2967032967032967</v>
      </c>
      <c r="K282" s="4">
        <v>351.31504201888998</v>
      </c>
    </row>
    <row r="283" spans="1:11" outlineLevel="3" x14ac:dyDescent="0.2">
      <c r="A283" t="s">
        <v>29</v>
      </c>
      <c r="B283">
        <v>4</v>
      </c>
      <c r="C283" t="s">
        <v>11</v>
      </c>
      <c r="D283">
        <v>3</v>
      </c>
      <c r="E283" t="s">
        <v>12</v>
      </c>
      <c r="F283" t="s">
        <v>13</v>
      </c>
      <c r="G283" s="3">
        <v>20</v>
      </c>
      <c r="H283" s="3">
        <v>282</v>
      </c>
      <c r="I283" s="3">
        <v>391</v>
      </c>
      <c r="J283" s="1">
        <f t="shared" si="53"/>
        <v>0.38652482269503546</v>
      </c>
      <c r="K283" s="4">
        <v>328.52175903320301</v>
      </c>
    </row>
    <row r="284" spans="1:11" outlineLevel="3" x14ac:dyDescent="0.2">
      <c r="A284" t="s">
        <v>29</v>
      </c>
      <c r="B284">
        <v>4</v>
      </c>
      <c r="C284" t="s">
        <v>11</v>
      </c>
      <c r="D284">
        <v>3</v>
      </c>
      <c r="E284" t="s">
        <v>12</v>
      </c>
      <c r="F284" t="s">
        <v>13</v>
      </c>
      <c r="G284">
        <v>15</v>
      </c>
      <c r="H284">
        <v>263</v>
      </c>
      <c r="I284">
        <v>322</v>
      </c>
      <c r="J284" s="1">
        <f t="shared" si="53"/>
        <v>0.22433460076045628</v>
      </c>
      <c r="K284" s="4">
        <v>320.70577001571598</v>
      </c>
    </row>
    <row r="285" spans="1:11" outlineLevel="3" x14ac:dyDescent="0.2">
      <c r="A285" t="s">
        <v>29</v>
      </c>
      <c r="B285">
        <v>4</v>
      </c>
      <c r="C285" t="s">
        <v>11</v>
      </c>
      <c r="D285">
        <v>3</v>
      </c>
      <c r="E285" t="s">
        <v>12</v>
      </c>
      <c r="F285" t="s">
        <v>13</v>
      </c>
      <c r="G285">
        <v>18</v>
      </c>
      <c r="H285">
        <v>231</v>
      </c>
      <c r="I285">
        <v>324</v>
      </c>
      <c r="J285" s="1">
        <f t="shared" si="53"/>
        <v>0.40259740259740262</v>
      </c>
      <c r="K285" s="4">
        <v>312.50420117378201</v>
      </c>
    </row>
    <row r="286" spans="1:11" outlineLevel="3" x14ac:dyDescent="0.2">
      <c r="A286" t="s">
        <v>29</v>
      </c>
      <c r="B286">
        <v>4</v>
      </c>
      <c r="C286" t="s">
        <v>11</v>
      </c>
      <c r="D286">
        <v>3</v>
      </c>
      <c r="E286" t="s">
        <v>12</v>
      </c>
      <c r="F286" t="s">
        <v>13</v>
      </c>
      <c r="G286">
        <v>18</v>
      </c>
      <c r="H286">
        <v>298</v>
      </c>
      <c r="I286">
        <v>389</v>
      </c>
      <c r="J286" s="1">
        <f t="shared" si="53"/>
        <v>0.30536912751677853</v>
      </c>
      <c r="K286" s="4">
        <v>362.90076375007601</v>
      </c>
    </row>
    <row r="287" spans="1:11" outlineLevel="3" x14ac:dyDescent="0.2">
      <c r="A287" t="s">
        <v>29</v>
      </c>
      <c r="B287">
        <v>4</v>
      </c>
      <c r="C287" t="s">
        <v>11</v>
      </c>
      <c r="D287">
        <v>3</v>
      </c>
      <c r="E287" t="s">
        <v>12</v>
      </c>
      <c r="F287" t="s">
        <v>13</v>
      </c>
      <c r="G287">
        <v>17</v>
      </c>
      <c r="H287">
        <v>257</v>
      </c>
      <c r="I287">
        <v>392</v>
      </c>
      <c r="J287" s="1">
        <f t="shared" si="53"/>
        <v>0.52529182879377434</v>
      </c>
      <c r="K287" s="4">
        <v>345.64286279678299</v>
      </c>
    </row>
    <row r="288" spans="1:11" outlineLevel="3" x14ac:dyDescent="0.2">
      <c r="A288" t="s">
        <v>29</v>
      </c>
      <c r="B288">
        <v>4</v>
      </c>
      <c r="C288" t="s">
        <v>11</v>
      </c>
      <c r="D288">
        <v>3</v>
      </c>
      <c r="E288" t="s">
        <v>12</v>
      </c>
      <c r="F288" t="s">
        <v>13</v>
      </c>
      <c r="G288">
        <v>19</v>
      </c>
      <c r="H288">
        <v>323</v>
      </c>
      <c r="I288">
        <v>381</v>
      </c>
      <c r="J288" s="1">
        <f t="shared" si="53"/>
        <v>0.17956656346749225</v>
      </c>
      <c r="K288" s="4">
        <v>391.11167788505497</v>
      </c>
    </row>
    <row r="289" spans="1:11" outlineLevel="3" x14ac:dyDescent="0.2">
      <c r="A289" t="s">
        <v>29</v>
      </c>
      <c r="B289">
        <v>4</v>
      </c>
      <c r="C289" t="s">
        <v>11</v>
      </c>
      <c r="D289">
        <v>3</v>
      </c>
      <c r="E289" t="s">
        <v>12</v>
      </c>
      <c r="F289" t="s">
        <v>13</v>
      </c>
      <c r="G289" s="3">
        <v>17</v>
      </c>
      <c r="H289" s="3">
        <v>187</v>
      </c>
      <c r="I289" s="3">
        <v>363</v>
      </c>
      <c r="J289" s="1">
        <f t="shared" si="53"/>
        <v>0.94117647058823528</v>
      </c>
      <c r="K289" s="4">
        <v>314.13554549217201</v>
      </c>
    </row>
    <row r="290" spans="1:11" outlineLevel="2" x14ac:dyDescent="0.2">
      <c r="A290" s="2" t="s">
        <v>31</v>
      </c>
      <c r="G290" s="3">
        <f t="shared" ref="G290:K290" si="54">SUBTOTAL(1,G280:G289)</f>
        <v>17.7</v>
      </c>
      <c r="H290" s="3">
        <f t="shared" si="54"/>
        <v>277.2</v>
      </c>
      <c r="I290" s="3">
        <f t="shared" si="54"/>
        <v>371.4</v>
      </c>
      <c r="J290" s="1">
        <f t="shared" si="54"/>
        <v>0.36968699937327515</v>
      </c>
      <c r="K290" s="4">
        <f t="shared" si="54"/>
        <v>336.63490991592369</v>
      </c>
    </row>
    <row r="291" spans="1:11" outlineLevel="3" x14ac:dyDescent="0.2">
      <c r="A291" t="s">
        <v>14</v>
      </c>
      <c r="B291">
        <v>4</v>
      </c>
      <c r="C291" t="s">
        <v>11</v>
      </c>
      <c r="D291">
        <v>3</v>
      </c>
      <c r="E291" t="s">
        <v>12</v>
      </c>
      <c r="F291" t="s">
        <v>13</v>
      </c>
      <c r="G291" s="3">
        <v>25</v>
      </c>
      <c r="H291" s="3">
        <v>308</v>
      </c>
      <c r="I291" s="3">
        <v>441</v>
      </c>
      <c r="J291" s="1">
        <f t="shared" ref="J291:J300" si="55">(I291-H291)/H291</f>
        <v>0.43181818181818182</v>
      </c>
      <c r="K291" s="4">
        <v>346.38915085792502</v>
      </c>
    </row>
    <row r="292" spans="1:11" outlineLevel="3" x14ac:dyDescent="0.2">
      <c r="A292" t="s">
        <v>14</v>
      </c>
      <c r="B292">
        <v>4</v>
      </c>
      <c r="C292" t="s">
        <v>11</v>
      </c>
      <c r="D292">
        <v>3</v>
      </c>
      <c r="E292" t="s">
        <v>12</v>
      </c>
      <c r="F292" t="s">
        <v>13</v>
      </c>
      <c r="G292" s="3">
        <v>22</v>
      </c>
      <c r="H292" s="3">
        <v>318</v>
      </c>
      <c r="I292" s="3">
        <v>449</v>
      </c>
      <c r="J292" s="1">
        <f t="shared" si="55"/>
        <v>0.41194968553459121</v>
      </c>
      <c r="K292" s="4">
        <v>403.913912296295</v>
      </c>
    </row>
    <row r="293" spans="1:11" outlineLevel="3" x14ac:dyDescent="0.2">
      <c r="A293" t="s">
        <v>14</v>
      </c>
      <c r="B293">
        <v>4</v>
      </c>
      <c r="C293" t="s">
        <v>11</v>
      </c>
      <c r="D293">
        <v>3</v>
      </c>
      <c r="E293" t="s">
        <v>12</v>
      </c>
      <c r="F293" t="s">
        <v>13</v>
      </c>
      <c r="G293" s="3">
        <v>22</v>
      </c>
      <c r="H293" s="3">
        <v>285</v>
      </c>
      <c r="I293" s="3">
        <v>481</v>
      </c>
      <c r="J293" s="1">
        <f t="shared" si="55"/>
        <v>0.68771929824561406</v>
      </c>
      <c r="K293" s="4">
        <v>318.42261409759499</v>
      </c>
    </row>
    <row r="294" spans="1:11" outlineLevel="3" x14ac:dyDescent="0.2">
      <c r="A294" t="s">
        <v>14</v>
      </c>
      <c r="B294">
        <v>4</v>
      </c>
      <c r="C294" t="s">
        <v>11</v>
      </c>
      <c r="D294">
        <v>3</v>
      </c>
      <c r="E294" t="s">
        <v>12</v>
      </c>
      <c r="F294" t="s">
        <v>13</v>
      </c>
      <c r="G294" s="3">
        <v>23</v>
      </c>
      <c r="H294" s="3">
        <v>396</v>
      </c>
      <c r="I294" s="3">
        <v>415</v>
      </c>
      <c r="J294" s="1">
        <f t="shared" si="55"/>
        <v>4.7979797979797977E-2</v>
      </c>
      <c r="K294" s="4">
        <v>357.13393211364701</v>
      </c>
    </row>
    <row r="295" spans="1:11" outlineLevel="3" x14ac:dyDescent="0.2">
      <c r="A295" t="s">
        <v>14</v>
      </c>
      <c r="B295">
        <v>4</v>
      </c>
      <c r="C295" t="s">
        <v>11</v>
      </c>
      <c r="D295">
        <v>3</v>
      </c>
      <c r="E295" t="s">
        <v>12</v>
      </c>
      <c r="F295" t="s">
        <v>13</v>
      </c>
      <c r="G295" s="3">
        <v>25</v>
      </c>
      <c r="H295" s="3">
        <v>346</v>
      </c>
      <c r="I295" s="3">
        <v>482</v>
      </c>
      <c r="J295" s="1">
        <f t="shared" si="55"/>
        <v>0.39306358381502893</v>
      </c>
      <c r="K295" s="4">
        <v>314.741169929504</v>
      </c>
    </row>
    <row r="296" spans="1:11" outlineLevel="3" x14ac:dyDescent="0.2">
      <c r="A296" t="s">
        <v>14</v>
      </c>
      <c r="B296">
        <v>4</v>
      </c>
      <c r="C296" t="s">
        <v>11</v>
      </c>
      <c r="D296">
        <v>3</v>
      </c>
      <c r="E296" t="s">
        <v>12</v>
      </c>
      <c r="F296" t="s">
        <v>13</v>
      </c>
      <c r="G296" s="3">
        <v>21</v>
      </c>
      <c r="H296" s="3">
        <v>318</v>
      </c>
      <c r="I296" s="3">
        <v>387</v>
      </c>
      <c r="J296" s="1">
        <f t="shared" si="55"/>
        <v>0.21698113207547171</v>
      </c>
      <c r="K296" s="4">
        <v>328.88447380065901</v>
      </c>
    </row>
    <row r="297" spans="1:11" outlineLevel="3" x14ac:dyDescent="0.2">
      <c r="A297" t="s">
        <v>14</v>
      </c>
      <c r="B297">
        <v>4</v>
      </c>
      <c r="C297" t="s">
        <v>11</v>
      </c>
      <c r="D297">
        <v>3</v>
      </c>
      <c r="E297" t="s">
        <v>12</v>
      </c>
      <c r="F297" t="s">
        <v>13</v>
      </c>
      <c r="G297" s="3">
        <v>21</v>
      </c>
      <c r="H297" s="3">
        <v>280</v>
      </c>
      <c r="I297" s="3">
        <v>334</v>
      </c>
      <c r="J297" s="1">
        <f t="shared" si="55"/>
        <v>0.19285714285714287</v>
      </c>
      <c r="K297" s="4">
        <v>383.54002714157099</v>
      </c>
    </row>
    <row r="298" spans="1:11" outlineLevel="3" x14ac:dyDescent="0.2">
      <c r="A298" t="s">
        <v>14</v>
      </c>
      <c r="B298">
        <v>4</v>
      </c>
      <c r="C298" t="s">
        <v>11</v>
      </c>
      <c r="D298">
        <v>3</v>
      </c>
      <c r="E298" t="s">
        <v>12</v>
      </c>
      <c r="F298" t="s">
        <v>13</v>
      </c>
      <c r="G298" s="3">
        <v>16</v>
      </c>
      <c r="H298" s="3">
        <v>306</v>
      </c>
      <c r="I298" s="3">
        <v>343</v>
      </c>
      <c r="J298" s="1">
        <f t="shared" si="55"/>
        <v>0.12091503267973856</v>
      </c>
      <c r="K298" s="4">
        <v>359.06304883956898</v>
      </c>
    </row>
    <row r="299" spans="1:11" outlineLevel="3" x14ac:dyDescent="0.2">
      <c r="A299" t="s">
        <v>14</v>
      </c>
      <c r="B299">
        <v>4</v>
      </c>
      <c r="C299" t="s">
        <v>11</v>
      </c>
      <c r="D299">
        <v>3</v>
      </c>
      <c r="E299" t="s">
        <v>12</v>
      </c>
      <c r="F299" t="s">
        <v>13</v>
      </c>
      <c r="G299" s="3">
        <v>21</v>
      </c>
      <c r="H299" s="3">
        <v>378</v>
      </c>
      <c r="I299" s="3">
        <v>378</v>
      </c>
      <c r="J299" s="1">
        <f t="shared" si="55"/>
        <v>0</v>
      </c>
      <c r="K299" s="4">
        <v>315.80555534362702</v>
      </c>
    </row>
    <row r="300" spans="1:11" outlineLevel="3" x14ac:dyDescent="0.2">
      <c r="A300" t="s">
        <v>14</v>
      </c>
      <c r="B300">
        <v>4</v>
      </c>
      <c r="C300" t="s">
        <v>11</v>
      </c>
      <c r="D300">
        <v>3</v>
      </c>
      <c r="E300" t="s">
        <v>12</v>
      </c>
      <c r="F300" t="s">
        <v>13</v>
      </c>
      <c r="G300" s="3">
        <v>22</v>
      </c>
      <c r="H300" s="3">
        <v>373</v>
      </c>
      <c r="I300" s="3">
        <v>450</v>
      </c>
      <c r="J300" s="1">
        <f t="shared" si="55"/>
        <v>0.2064343163538874</v>
      </c>
      <c r="K300" s="4">
        <v>417.75068283080998</v>
      </c>
    </row>
    <row r="301" spans="1:11" outlineLevel="2" x14ac:dyDescent="0.2">
      <c r="A301" s="2" t="s">
        <v>24</v>
      </c>
      <c r="G301" s="3">
        <f t="shared" ref="G301:K301" si="56">SUBTOTAL(1,G291:G300)</f>
        <v>21.8</v>
      </c>
      <c r="H301" s="3">
        <f t="shared" si="56"/>
        <v>330.8</v>
      </c>
      <c r="I301" s="3">
        <f t="shared" si="56"/>
        <v>416</v>
      </c>
      <c r="J301" s="1">
        <f t="shared" si="56"/>
        <v>0.27097181713594548</v>
      </c>
      <c r="K301" s="4">
        <f t="shared" si="56"/>
        <v>354.56445672512024</v>
      </c>
    </row>
    <row r="302" spans="1:11" outlineLevel="3" x14ac:dyDescent="0.2">
      <c r="A302" t="s">
        <v>28</v>
      </c>
      <c r="B302">
        <v>4</v>
      </c>
      <c r="C302" t="s">
        <v>11</v>
      </c>
      <c r="D302">
        <v>3</v>
      </c>
      <c r="E302" t="s">
        <v>12</v>
      </c>
      <c r="F302" t="s">
        <v>13</v>
      </c>
      <c r="G302" s="3">
        <v>22</v>
      </c>
      <c r="H302" s="3">
        <v>416</v>
      </c>
      <c r="I302" s="3">
        <v>458</v>
      </c>
      <c r="J302" s="1">
        <f t="shared" ref="J302:J311" si="57">(I302-H302)/H302</f>
        <v>0.10096153846153846</v>
      </c>
      <c r="K302" s="4">
        <v>325.41593790054299</v>
      </c>
    </row>
    <row r="303" spans="1:11" outlineLevel="3" x14ac:dyDescent="0.2">
      <c r="A303" t="s">
        <v>28</v>
      </c>
      <c r="B303">
        <v>4</v>
      </c>
      <c r="C303" t="s">
        <v>11</v>
      </c>
      <c r="D303">
        <v>3</v>
      </c>
      <c r="E303" t="s">
        <v>12</v>
      </c>
      <c r="F303" t="s">
        <v>13</v>
      </c>
      <c r="G303" s="3">
        <v>25</v>
      </c>
      <c r="H303" s="3">
        <v>406</v>
      </c>
      <c r="I303" s="3">
        <v>498</v>
      </c>
      <c r="J303" s="1">
        <f t="shared" si="57"/>
        <v>0.22660098522167488</v>
      </c>
      <c r="K303" s="4">
        <v>412.68615293502802</v>
      </c>
    </row>
    <row r="304" spans="1:11" outlineLevel="3" x14ac:dyDescent="0.2">
      <c r="A304" t="s">
        <v>28</v>
      </c>
      <c r="B304">
        <v>4</v>
      </c>
      <c r="C304" t="s">
        <v>11</v>
      </c>
      <c r="D304">
        <v>3</v>
      </c>
      <c r="E304" t="s">
        <v>12</v>
      </c>
      <c r="F304" t="s">
        <v>13</v>
      </c>
      <c r="G304" s="3">
        <v>24</v>
      </c>
      <c r="H304" s="3">
        <v>304</v>
      </c>
      <c r="I304" s="3">
        <v>503</v>
      </c>
      <c r="J304" s="1">
        <f t="shared" si="57"/>
        <v>0.65460526315789469</v>
      </c>
      <c r="K304" s="4">
        <v>388.31226301193198</v>
      </c>
    </row>
    <row r="305" spans="1:11" outlineLevel="3" x14ac:dyDescent="0.2">
      <c r="A305" t="s">
        <v>28</v>
      </c>
      <c r="B305">
        <v>4</v>
      </c>
      <c r="C305" t="s">
        <v>11</v>
      </c>
      <c r="D305">
        <v>3</v>
      </c>
      <c r="E305" t="s">
        <v>12</v>
      </c>
      <c r="F305" t="s">
        <v>13</v>
      </c>
      <c r="G305" s="3">
        <v>19</v>
      </c>
      <c r="H305" s="3">
        <v>293</v>
      </c>
      <c r="I305" s="3">
        <v>412</v>
      </c>
      <c r="J305" s="1">
        <f t="shared" si="57"/>
        <v>0.4061433447098976</v>
      </c>
      <c r="K305" s="4">
        <v>325.65266990661598</v>
      </c>
    </row>
    <row r="306" spans="1:11" outlineLevel="3" x14ac:dyDescent="0.2">
      <c r="A306" t="s">
        <v>28</v>
      </c>
      <c r="B306">
        <v>4</v>
      </c>
      <c r="C306" t="s">
        <v>11</v>
      </c>
      <c r="D306">
        <v>3</v>
      </c>
      <c r="E306" t="s">
        <v>12</v>
      </c>
      <c r="F306" t="s">
        <v>13</v>
      </c>
      <c r="G306">
        <v>24</v>
      </c>
      <c r="H306">
        <v>364</v>
      </c>
      <c r="I306">
        <v>450</v>
      </c>
      <c r="J306" s="1">
        <f t="shared" si="57"/>
        <v>0.23626373626373626</v>
      </c>
      <c r="K306" s="4">
        <v>328.96409010887101</v>
      </c>
    </row>
    <row r="307" spans="1:11" outlineLevel="3" x14ac:dyDescent="0.2">
      <c r="A307" t="s">
        <v>28</v>
      </c>
      <c r="B307">
        <v>4</v>
      </c>
      <c r="C307" t="s">
        <v>11</v>
      </c>
      <c r="D307">
        <v>3</v>
      </c>
      <c r="E307" t="s">
        <v>12</v>
      </c>
      <c r="F307" t="s">
        <v>13</v>
      </c>
      <c r="G307">
        <v>22</v>
      </c>
      <c r="H307">
        <v>306</v>
      </c>
      <c r="I307">
        <v>511</v>
      </c>
      <c r="J307" s="1">
        <f t="shared" si="57"/>
        <v>0.66993464052287577</v>
      </c>
      <c r="K307" s="4">
        <v>332.97758054733202</v>
      </c>
    </row>
    <row r="308" spans="1:11" outlineLevel="3" x14ac:dyDescent="0.2">
      <c r="A308" t="s">
        <v>28</v>
      </c>
      <c r="B308">
        <v>4</v>
      </c>
      <c r="C308" t="s">
        <v>11</v>
      </c>
      <c r="D308">
        <v>3</v>
      </c>
      <c r="E308" t="s">
        <v>12</v>
      </c>
      <c r="F308" t="s">
        <v>13</v>
      </c>
      <c r="G308">
        <v>21</v>
      </c>
      <c r="H308">
        <v>369</v>
      </c>
      <c r="I308">
        <v>442</v>
      </c>
      <c r="J308" s="1">
        <f t="shared" si="57"/>
        <v>0.19783197831978319</v>
      </c>
      <c r="K308" s="4">
        <v>344.21883416175802</v>
      </c>
    </row>
    <row r="309" spans="1:11" outlineLevel="3" x14ac:dyDescent="0.2">
      <c r="A309" t="s">
        <v>28</v>
      </c>
      <c r="B309">
        <v>4</v>
      </c>
      <c r="C309" t="s">
        <v>11</v>
      </c>
      <c r="D309">
        <v>3</v>
      </c>
      <c r="E309" t="s">
        <v>12</v>
      </c>
      <c r="F309" t="s">
        <v>13</v>
      </c>
      <c r="G309">
        <v>23</v>
      </c>
      <c r="H309">
        <v>461</v>
      </c>
      <c r="I309">
        <v>601</v>
      </c>
      <c r="J309" s="1">
        <f t="shared" si="57"/>
        <v>0.3036876355748373</v>
      </c>
      <c r="K309" s="4">
        <v>312.58733606338501</v>
      </c>
    </row>
    <row r="310" spans="1:11" outlineLevel="3" x14ac:dyDescent="0.2">
      <c r="A310" t="s">
        <v>28</v>
      </c>
      <c r="B310">
        <v>4</v>
      </c>
      <c r="C310" t="s">
        <v>11</v>
      </c>
      <c r="D310">
        <v>3</v>
      </c>
      <c r="E310" t="s">
        <v>12</v>
      </c>
      <c r="F310" t="s">
        <v>13</v>
      </c>
      <c r="G310">
        <v>23</v>
      </c>
      <c r="H310">
        <v>369</v>
      </c>
      <c r="I310">
        <v>570</v>
      </c>
      <c r="J310" s="1">
        <f t="shared" si="57"/>
        <v>0.54471544715447151</v>
      </c>
      <c r="K310" s="4">
        <v>331.67109489440901</v>
      </c>
    </row>
    <row r="311" spans="1:11" outlineLevel="3" x14ac:dyDescent="0.2">
      <c r="A311" t="s">
        <v>28</v>
      </c>
      <c r="B311">
        <v>4</v>
      </c>
      <c r="C311" t="s">
        <v>11</v>
      </c>
      <c r="D311">
        <v>3</v>
      </c>
      <c r="E311" t="s">
        <v>12</v>
      </c>
      <c r="F311" t="s">
        <v>13</v>
      </c>
      <c r="G311" s="3">
        <v>23</v>
      </c>
      <c r="H311" s="3">
        <v>310</v>
      </c>
      <c r="I311" s="3">
        <v>565</v>
      </c>
      <c r="J311" s="1">
        <f t="shared" si="57"/>
        <v>0.82258064516129037</v>
      </c>
      <c r="K311" s="4">
        <v>367.15036535262999</v>
      </c>
    </row>
    <row r="312" spans="1:11" outlineLevel="2" x14ac:dyDescent="0.2">
      <c r="A312" s="2" t="s">
        <v>32</v>
      </c>
      <c r="G312" s="3">
        <f t="shared" ref="G312:K312" si="58">SUBTOTAL(1,G302:G311)</f>
        <v>22.6</v>
      </c>
      <c r="H312" s="3">
        <f t="shared" si="58"/>
        <v>359.8</v>
      </c>
      <c r="I312" s="3">
        <f t="shared" si="58"/>
        <v>501</v>
      </c>
      <c r="J312" s="1">
        <f t="shared" si="58"/>
        <v>0.41633252145480004</v>
      </c>
      <c r="K312" s="4">
        <f t="shared" si="58"/>
        <v>346.96363248825043</v>
      </c>
    </row>
    <row r="313" spans="1:11" outlineLevel="3" x14ac:dyDescent="0.2">
      <c r="A313" t="s">
        <v>15</v>
      </c>
      <c r="B313">
        <v>4</v>
      </c>
      <c r="C313" t="s">
        <v>11</v>
      </c>
      <c r="D313">
        <v>3</v>
      </c>
      <c r="E313" t="s">
        <v>12</v>
      </c>
      <c r="F313" t="s">
        <v>13</v>
      </c>
      <c r="G313" s="3">
        <v>24</v>
      </c>
      <c r="H313" s="3">
        <v>464</v>
      </c>
      <c r="I313" s="3">
        <v>601</v>
      </c>
      <c r="J313" s="1">
        <f t="shared" ref="J313:J322" si="59">(I313-H313)/H313</f>
        <v>0.29525862068965519</v>
      </c>
      <c r="K313" s="4">
        <v>371.96012997627201</v>
      </c>
    </row>
    <row r="314" spans="1:11" outlineLevel="3" x14ac:dyDescent="0.2">
      <c r="A314" t="s">
        <v>15</v>
      </c>
      <c r="B314">
        <v>4</v>
      </c>
      <c r="C314" t="s">
        <v>11</v>
      </c>
      <c r="D314">
        <v>3</v>
      </c>
      <c r="E314" t="s">
        <v>12</v>
      </c>
      <c r="F314" t="s">
        <v>13</v>
      </c>
      <c r="G314" s="3">
        <v>25</v>
      </c>
      <c r="H314" s="3">
        <v>473</v>
      </c>
      <c r="I314" s="3">
        <v>702</v>
      </c>
      <c r="J314" s="1">
        <f t="shared" si="59"/>
        <v>0.48414376321353064</v>
      </c>
      <c r="K314" s="4">
        <v>357.85873174667302</v>
      </c>
    </row>
    <row r="315" spans="1:11" outlineLevel="3" x14ac:dyDescent="0.2">
      <c r="A315" t="s">
        <v>15</v>
      </c>
      <c r="B315">
        <v>4</v>
      </c>
      <c r="C315" t="s">
        <v>11</v>
      </c>
      <c r="D315">
        <v>3</v>
      </c>
      <c r="E315" t="s">
        <v>12</v>
      </c>
      <c r="F315" t="s">
        <v>13</v>
      </c>
      <c r="G315" s="3">
        <v>27</v>
      </c>
      <c r="H315" s="3">
        <v>530</v>
      </c>
      <c r="I315" s="3">
        <v>646</v>
      </c>
      <c r="J315" s="1">
        <f t="shared" si="59"/>
        <v>0.21886792452830189</v>
      </c>
      <c r="K315" s="4">
        <v>370.76257038116398</v>
      </c>
    </row>
    <row r="316" spans="1:11" outlineLevel="3" x14ac:dyDescent="0.2">
      <c r="A316" t="s">
        <v>15</v>
      </c>
      <c r="B316">
        <v>4</v>
      </c>
      <c r="C316" t="s">
        <v>11</v>
      </c>
      <c r="D316">
        <v>3</v>
      </c>
      <c r="E316" t="s">
        <v>12</v>
      </c>
      <c r="F316" t="s">
        <v>13</v>
      </c>
      <c r="G316" s="3">
        <v>27</v>
      </c>
      <c r="H316" s="3">
        <v>486</v>
      </c>
      <c r="I316" s="3">
        <v>644</v>
      </c>
      <c r="J316" s="1">
        <f t="shared" si="59"/>
        <v>0.32510288065843623</v>
      </c>
      <c r="K316" s="4">
        <v>322.84536743164</v>
      </c>
    </row>
    <row r="317" spans="1:11" outlineLevel="3" x14ac:dyDescent="0.2">
      <c r="A317" t="s">
        <v>15</v>
      </c>
      <c r="B317">
        <v>4</v>
      </c>
      <c r="C317" t="s">
        <v>11</v>
      </c>
      <c r="D317">
        <v>3</v>
      </c>
      <c r="E317" t="s">
        <v>12</v>
      </c>
      <c r="F317" t="s">
        <v>13</v>
      </c>
      <c r="G317" s="3">
        <v>26</v>
      </c>
      <c r="H317" s="3">
        <v>440</v>
      </c>
      <c r="I317" s="3">
        <v>635</v>
      </c>
      <c r="J317" s="1">
        <f t="shared" si="59"/>
        <v>0.44318181818181818</v>
      </c>
      <c r="K317" s="4">
        <v>349.323091983795</v>
      </c>
    </row>
    <row r="318" spans="1:11" outlineLevel="3" x14ac:dyDescent="0.2">
      <c r="A318" t="s">
        <v>15</v>
      </c>
      <c r="B318">
        <v>4</v>
      </c>
      <c r="C318" t="s">
        <v>11</v>
      </c>
      <c r="D318">
        <v>3</v>
      </c>
      <c r="E318" t="s">
        <v>12</v>
      </c>
      <c r="F318" t="s">
        <v>13</v>
      </c>
      <c r="G318" s="3">
        <v>24</v>
      </c>
      <c r="H318" s="3">
        <v>342</v>
      </c>
      <c r="I318" s="3">
        <v>587</v>
      </c>
      <c r="J318" s="1">
        <f t="shared" si="59"/>
        <v>0.716374269005848</v>
      </c>
      <c r="K318" s="4">
        <v>382.88239192962601</v>
      </c>
    </row>
    <row r="319" spans="1:11" outlineLevel="3" x14ac:dyDescent="0.2">
      <c r="A319" t="s">
        <v>15</v>
      </c>
      <c r="B319">
        <v>4</v>
      </c>
      <c r="C319" t="s">
        <v>11</v>
      </c>
      <c r="D319">
        <v>3</v>
      </c>
      <c r="E319" t="s">
        <v>12</v>
      </c>
      <c r="F319" t="s">
        <v>13</v>
      </c>
      <c r="G319" s="3">
        <v>22</v>
      </c>
      <c r="H319" s="3">
        <v>399</v>
      </c>
      <c r="I319" s="3">
        <v>431</v>
      </c>
      <c r="J319" s="1">
        <f t="shared" si="59"/>
        <v>8.0200501253132828E-2</v>
      </c>
      <c r="K319" s="4">
        <v>361.68031692504798</v>
      </c>
    </row>
    <row r="320" spans="1:11" outlineLevel="3" x14ac:dyDescent="0.2">
      <c r="A320" t="s">
        <v>15</v>
      </c>
      <c r="B320">
        <v>4</v>
      </c>
      <c r="C320" t="s">
        <v>11</v>
      </c>
      <c r="D320">
        <v>3</v>
      </c>
      <c r="E320" t="s">
        <v>12</v>
      </c>
      <c r="F320" t="s">
        <v>13</v>
      </c>
      <c r="G320" s="3">
        <v>22</v>
      </c>
      <c r="H320" s="3">
        <v>396</v>
      </c>
      <c r="I320" s="3">
        <v>458</v>
      </c>
      <c r="J320" s="1">
        <f t="shared" si="59"/>
        <v>0.15656565656565657</v>
      </c>
      <c r="K320" s="4">
        <v>392.70341134071299</v>
      </c>
    </row>
    <row r="321" spans="1:11" outlineLevel="3" x14ac:dyDescent="0.2">
      <c r="A321" t="s">
        <v>15</v>
      </c>
      <c r="B321">
        <v>4</v>
      </c>
      <c r="C321" t="s">
        <v>11</v>
      </c>
      <c r="D321">
        <v>3</v>
      </c>
      <c r="E321" t="s">
        <v>12</v>
      </c>
      <c r="F321" t="s">
        <v>13</v>
      </c>
      <c r="G321" s="3">
        <v>22</v>
      </c>
      <c r="H321" s="3">
        <v>439</v>
      </c>
      <c r="I321" s="3">
        <v>439</v>
      </c>
      <c r="J321" s="1">
        <f t="shared" si="59"/>
        <v>0</v>
      </c>
      <c r="K321" s="4">
        <v>316.128032684326</v>
      </c>
    </row>
    <row r="322" spans="1:11" outlineLevel="3" x14ac:dyDescent="0.2">
      <c r="A322" t="s">
        <v>15</v>
      </c>
      <c r="B322">
        <v>4</v>
      </c>
      <c r="C322" t="s">
        <v>11</v>
      </c>
      <c r="D322">
        <v>3</v>
      </c>
      <c r="E322" t="s">
        <v>12</v>
      </c>
      <c r="F322" t="s">
        <v>13</v>
      </c>
      <c r="G322" s="3">
        <v>23</v>
      </c>
      <c r="H322" s="3">
        <v>432</v>
      </c>
      <c r="I322" s="3">
        <v>476</v>
      </c>
      <c r="J322" s="1">
        <f t="shared" si="59"/>
        <v>0.10185185185185185</v>
      </c>
      <c r="K322" s="4">
        <v>361.00970292091301</v>
      </c>
    </row>
    <row r="323" spans="1:11" outlineLevel="2" x14ac:dyDescent="0.2">
      <c r="A323" s="2" t="s">
        <v>25</v>
      </c>
      <c r="G323" s="3">
        <f t="shared" ref="G323:K323" si="60">SUBTOTAL(1,G313:G322)</f>
        <v>24.2</v>
      </c>
      <c r="H323" s="3">
        <f t="shared" si="60"/>
        <v>440.1</v>
      </c>
      <c r="I323" s="3">
        <f t="shared" si="60"/>
        <v>561.9</v>
      </c>
      <c r="J323" s="1">
        <f t="shared" si="60"/>
        <v>0.2821547285948231</v>
      </c>
      <c r="K323" s="4">
        <f t="shared" si="60"/>
        <v>358.71537473201698</v>
      </c>
    </row>
    <row r="324" spans="1:11" outlineLevel="3" x14ac:dyDescent="0.2">
      <c r="A324" t="s">
        <v>30</v>
      </c>
      <c r="B324">
        <v>4</v>
      </c>
      <c r="C324" t="s">
        <v>11</v>
      </c>
      <c r="D324">
        <v>3</v>
      </c>
      <c r="E324" t="s">
        <v>12</v>
      </c>
      <c r="F324" t="s">
        <v>13</v>
      </c>
      <c r="G324" s="3">
        <v>27</v>
      </c>
      <c r="H324" s="3">
        <v>481</v>
      </c>
      <c r="I324" s="3">
        <v>612</v>
      </c>
      <c r="J324" s="1">
        <f t="shared" ref="J324:J333" si="61">(I324-H324)/H324</f>
        <v>0.27234927234927236</v>
      </c>
      <c r="K324" s="4">
        <v>354.93857598304697</v>
      </c>
    </row>
    <row r="325" spans="1:11" outlineLevel="3" x14ac:dyDescent="0.2">
      <c r="A325" t="s">
        <v>30</v>
      </c>
      <c r="B325">
        <v>4</v>
      </c>
      <c r="C325" t="s">
        <v>11</v>
      </c>
      <c r="D325">
        <v>3</v>
      </c>
      <c r="E325" t="s">
        <v>12</v>
      </c>
      <c r="F325" t="s">
        <v>13</v>
      </c>
      <c r="G325" s="3">
        <v>26</v>
      </c>
      <c r="H325" s="3">
        <v>465</v>
      </c>
      <c r="I325" s="3">
        <v>561</v>
      </c>
      <c r="J325" s="1">
        <f t="shared" si="61"/>
        <v>0.20645161290322581</v>
      </c>
      <c r="K325" s="4">
        <v>352.74319291114801</v>
      </c>
    </row>
    <row r="326" spans="1:11" outlineLevel="3" x14ac:dyDescent="0.2">
      <c r="A326" t="s">
        <v>30</v>
      </c>
      <c r="B326">
        <v>4</v>
      </c>
      <c r="C326" t="s">
        <v>11</v>
      </c>
      <c r="D326">
        <v>3</v>
      </c>
      <c r="E326" t="s">
        <v>12</v>
      </c>
      <c r="F326" t="s">
        <v>13</v>
      </c>
      <c r="G326" s="3">
        <v>26</v>
      </c>
      <c r="H326" s="3">
        <v>498</v>
      </c>
      <c r="I326" s="3">
        <v>609</v>
      </c>
      <c r="J326" s="1">
        <f t="shared" si="61"/>
        <v>0.22289156626506024</v>
      </c>
      <c r="K326" s="4">
        <v>318.675523757934</v>
      </c>
    </row>
    <row r="327" spans="1:11" outlineLevel="3" x14ac:dyDescent="0.2">
      <c r="A327" t="s">
        <v>30</v>
      </c>
      <c r="B327">
        <v>4</v>
      </c>
      <c r="C327" t="s">
        <v>11</v>
      </c>
      <c r="D327">
        <v>3</v>
      </c>
      <c r="E327" t="s">
        <v>12</v>
      </c>
      <c r="F327" t="s">
        <v>13</v>
      </c>
      <c r="G327" s="3">
        <v>22</v>
      </c>
      <c r="H327" s="3">
        <v>348</v>
      </c>
      <c r="I327" s="3">
        <v>428</v>
      </c>
      <c r="J327" s="1">
        <f t="shared" si="61"/>
        <v>0.22988505747126436</v>
      </c>
      <c r="K327" s="4">
        <v>428.90708589553799</v>
      </c>
    </row>
    <row r="328" spans="1:11" outlineLevel="3" x14ac:dyDescent="0.2">
      <c r="A328" t="s">
        <v>30</v>
      </c>
      <c r="B328">
        <v>4</v>
      </c>
      <c r="C328" t="s">
        <v>11</v>
      </c>
      <c r="D328">
        <v>3</v>
      </c>
      <c r="E328" t="s">
        <v>12</v>
      </c>
      <c r="F328" t="s">
        <v>13</v>
      </c>
      <c r="G328">
        <v>24</v>
      </c>
      <c r="H328">
        <v>353</v>
      </c>
      <c r="I328">
        <v>564</v>
      </c>
      <c r="J328" s="1">
        <f t="shared" si="61"/>
        <v>0.59773371104815864</v>
      </c>
      <c r="K328" s="4">
        <v>326.37015199661198</v>
      </c>
    </row>
    <row r="329" spans="1:11" outlineLevel="3" x14ac:dyDescent="0.2">
      <c r="A329" t="s">
        <v>30</v>
      </c>
      <c r="B329">
        <v>4</v>
      </c>
      <c r="C329" t="s">
        <v>11</v>
      </c>
      <c r="D329">
        <v>3</v>
      </c>
      <c r="E329" t="s">
        <v>12</v>
      </c>
      <c r="F329" t="s">
        <v>13</v>
      </c>
      <c r="G329">
        <v>27</v>
      </c>
      <c r="H329">
        <v>431</v>
      </c>
      <c r="I329">
        <v>590</v>
      </c>
      <c r="J329" s="1">
        <f t="shared" si="61"/>
        <v>0.36890951276102091</v>
      </c>
      <c r="K329" s="4">
        <v>317.09725022315899</v>
      </c>
    </row>
    <row r="330" spans="1:11" outlineLevel="3" x14ac:dyDescent="0.2">
      <c r="A330" t="s">
        <v>30</v>
      </c>
      <c r="B330">
        <v>4</v>
      </c>
      <c r="C330" t="s">
        <v>11</v>
      </c>
      <c r="D330">
        <v>3</v>
      </c>
      <c r="E330" t="s">
        <v>12</v>
      </c>
      <c r="F330" t="s">
        <v>13</v>
      </c>
      <c r="G330">
        <v>25</v>
      </c>
      <c r="H330">
        <v>387</v>
      </c>
      <c r="I330">
        <v>630</v>
      </c>
      <c r="J330" s="1">
        <f t="shared" si="61"/>
        <v>0.62790697674418605</v>
      </c>
      <c r="K330" s="4">
        <v>320.710308790206</v>
      </c>
    </row>
    <row r="331" spans="1:11" outlineLevel="3" x14ac:dyDescent="0.2">
      <c r="A331" t="s">
        <v>30</v>
      </c>
      <c r="B331">
        <v>4</v>
      </c>
      <c r="C331" t="s">
        <v>11</v>
      </c>
      <c r="D331">
        <v>3</v>
      </c>
      <c r="E331" t="s">
        <v>12</v>
      </c>
      <c r="F331" t="s">
        <v>13</v>
      </c>
      <c r="G331">
        <v>28</v>
      </c>
      <c r="H331">
        <v>436</v>
      </c>
      <c r="I331">
        <v>683</v>
      </c>
      <c r="J331" s="1">
        <f t="shared" si="61"/>
        <v>0.5665137614678899</v>
      </c>
      <c r="K331" s="4">
        <v>367.51685523986799</v>
      </c>
    </row>
    <row r="332" spans="1:11" outlineLevel="3" x14ac:dyDescent="0.2">
      <c r="A332" t="s">
        <v>30</v>
      </c>
      <c r="B332">
        <v>4</v>
      </c>
      <c r="C332" t="s">
        <v>11</v>
      </c>
      <c r="D332">
        <v>3</v>
      </c>
      <c r="E332" t="s">
        <v>12</v>
      </c>
      <c r="F332" t="s">
        <v>13</v>
      </c>
      <c r="G332">
        <v>26</v>
      </c>
      <c r="H332">
        <v>342</v>
      </c>
      <c r="I332">
        <v>619</v>
      </c>
      <c r="J332" s="1">
        <f t="shared" si="61"/>
        <v>0.8099415204678363</v>
      </c>
      <c r="K332" s="4">
        <v>318.588029146194</v>
      </c>
    </row>
    <row r="333" spans="1:11" outlineLevel="3" x14ac:dyDescent="0.2">
      <c r="A333" t="s">
        <v>30</v>
      </c>
      <c r="B333">
        <v>4</v>
      </c>
      <c r="C333" t="s">
        <v>11</v>
      </c>
      <c r="D333">
        <v>3</v>
      </c>
      <c r="E333" t="s">
        <v>12</v>
      </c>
      <c r="F333" t="s">
        <v>13</v>
      </c>
      <c r="G333" s="3">
        <v>28</v>
      </c>
      <c r="H333" s="3">
        <v>448</v>
      </c>
      <c r="I333" s="3">
        <v>616</v>
      </c>
      <c r="J333" s="1">
        <f t="shared" si="61"/>
        <v>0.375</v>
      </c>
      <c r="K333" s="4">
        <v>334.77182579040499</v>
      </c>
    </row>
    <row r="334" spans="1:11" outlineLevel="2" x14ac:dyDescent="0.2">
      <c r="A334" s="2" t="s">
        <v>33</v>
      </c>
      <c r="G334" s="3">
        <f t="shared" ref="G334:K334" si="62">SUBTOTAL(1,G324:G333)</f>
        <v>25.9</v>
      </c>
      <c r="H334" s="3">
        <f t="shared" si="62"/>
        <v>418.9</v>
      </c>
      <c r="I334" s="3">
        <f t="shared" si="62"/>
        <v>591.20000000000005</v>
      </c>
      <c r="J334" s="1">
        <f t="shared" si="62"/>
        <v>0.42775829914779145</v>
      </c>
      <c r="K334" s="4">
        <f t="shared" si="62"/>
        <v>344.03187997341109</v>
      </c>
    </row>
    <row r="335" spans="1:11" outlineLevel="3" x14ac:dyDescent="0.2">
      <c r="A335" t="s">
        <v>10</v>
      </c>
      <c r="B335">
        <v>4</v>
      </c>
      <c r="C335" t="s">
        <v>11</v>
      </c>
      <c r="D335">
        <v>3</v>
      </c>
      <c r="E335" t="s">
        <v>12</v>
      </c>
      <c r="F335" t="s">
        <v>13</v>
      </c>
      <c r="G335" s="3">
        <v>30</v>
      </c>
      <c r="H335" s="3">
        <v>490</v>
      </c>
      <c r="I335" s="3">
        <v>651</v>
      </c>
      <c r="J335" s="1">
        <f t="shared" ref="J335:J344" si="63">(I335-H335)/H335</f>
        <v>0.32857142857142857</v>
      </c>
      <c r="K335" s="4">
        <v>327.495551109313</v>
      </c>
    </row>
    <row r="336" spans="1:11" outlineLevel="3" x14ac:dyDescent="0.2">
      <c r="A336" t="s">
        <v>10</v>
      </c>
      <c r="B336">
        <v>4</v>
      </c>
      <c r="C336" t="s">
        <v>11</v>
      </c>
      <c r="D336">
        <v>3</v>
      </c>
      <c r="E336" t="s">
        <v>12</v>
      </c>
      <c r="F336" t="s">
        <v>13</v>
      </c>
      <c r="G336" s="3">
        <v>29</v>
      </c>
      <c r="H336" s="3">
        <v>452</v>
      </c>
      <c r="I336" s="3">
        <v>568</v>
      </c>
      <c r="J336" s="1">
        <f t="shared" si="63"/>
        <v>0.25663716814159293</v>
      </c>
      <c r="K336" s="4">
        <v>394.83723425865099</v>
      </c>
    </row>
    <row r="337" spans="1:11" outlineLevel="3" x14ac:dyDescent="0.2">
      <c r="A337" t="s">
        <v>10</v>
      </c>
      <c r="B337">
        <v>4</v>
      </c>
      <c r="C337" t="s">
        <v>11</v>
      </c>
      <c r="D337">
        <v>3</v>
      </c>
      <c r="E337" t="s">
        <v>12</v>
      </c>
      <c r="F337" t="s">
        <v>13</v>
      </c>
      <c r="G337" s="3">
        <v>31</v>
      </c>
      <c r="H337" s="3">
        <v>547</v>
      </c>
      <c r="I337" s="3">
        <v>684</v>
      </c>
      <c r="J337" s="1">
        <f t="shared" si="63"/>
        <v>0.25045703839122485</v>
      </c>
      <c r="K337" s="4">
        <v>331.85421729087801</v>
      </c>
    </row>
    <row r="338" spans="1:11" outlineLevel="3" x14ac:dyDescent="0.2">
      <c r="A338" t="s">
        <v>10</v>
      </c>
      <c r="B338">
        <v>4</v>
      </c>
      <c r="C338" t="s">
        <v>11</v>
      </c>
      <c r="D338">
        <v>3</v>
      </c>
      <c r="E338" t="s">
        <v>12</v>
      </c>
      <c r="F338" t="s">
        <v>13</v>
      </c>
      <c r="G338" s="3">
        <v>30</v>
      </c>
      <c r="H338" s="3">
        <v>525</v>
      </c>
      <c r="I338" s="3">
        <v>708</v>
      </c>
      <c r="J338" s="1">
        <f t="shared" si="63"/>
        <v>0.34857142857142859</v>
      </c>
      <c r="K338" s="4">
        <v>325.76816415786698</v>
      </c>
    </row>
    <row r="339" spans="1:11" outlineLevel="3" x14ac:dyDescent="0.2">
      <c r="A339" t="s">
        <v>10</v>
      </c>
      <c r="B339">
        <v>4</v>
      </c>
      <c r="C339" t="s">
        <v>11</v>
      </c>
      <c r="D339">
        <v>3</v>
      </c>
      <c r="E339" t="s">
        <v>12</v>
      </c>
      <c r="F339" t="s">
        <v>13</v>
      </c>
      <c r="G339" s="3">
        <v>25</v>
      </c>
      <c r="H339" s="3">
        <v>396</v>
      </c>
      <c r="I339" s="3">
        <v>570</v>
      </c>
      <c r="J339" s="1">
        <f t="shared" si="63"/>
        <v>0.43939393939393939</v>
      </c>
      <c r="K339" s="4">
        <v>336.10653996467499</v>
      </c>
    </row>
    <row r="340" spans="1:11" outlineLevel="3" x14ac:dyDescent="0.2">
      <c r="A340" t="s">
        <v>10</v>
      </c>
      <c r="B340">
        <v>4</v>
      </c>
      <c r="C340" t="s">
        <v>11</v>
      </c>
      <c r="D340">
        <v>3</v>
      </c>
      <c r="E340" t="s">
        <v>12</v>
      </c>
      <c r="F340" t="s">
        <v>13</v>
      </c>
      <c r="G340" s="3">
        <v>26</v>
      </c>
      <c r="H340" s="3">
        <v>406</v>
      </c>
      <c r="I340" s="3">
        <v>508</v>
      </c>
      <c r="J340" s="1">
        <f t="shared" si="63"/>
        <v>0.25123152709359609</v>
      </c>
      <c r="K340" s="4">
        <v>324.60582685470501</v>
      </c>
    </row>
    <row r="341" spans="1:11" outlineLevel="3" x14ac:dyDescent="0.2">
      <c r="A341" t="s">
        <v>10</v>
      </c>
      <c r="B341">
        <v>4</v>
      </c>
      <c r="C341" t="s">
        <v>11</v>
      </c>
      <c r="D341">
        <v>3</v>
      </c>
      <c r="E341" t="s">
        <v>12</v>
      </c>
      <c r="F341" t="s">
        <v>13</v>
      </c>
      <c r="G341" s="3">
        <v>23</v>
      </c>
      <c r="H341" s="3">
        <v>404</v>
      </c>
      <c r="I341" s="3">
        <v>440</v>
      </c>
      <c r="J341" s="1">
        <f t="shared" si="63"/>
        <v>8.9108910891089105E-2</v>
      </c>
      <c r="K341" s="4">
        <v>328.94329500198302</v>
      </c>
    </row>
    <row r="342" spans="1:11" outlineLevel="3" x14ac:dyDescent="0.2">
      <c r="A342" t="s">
        <v>10</v>
      </c>
      <c r="B342">
        <v>4</v>
      </c>
      <c r="C342" t="s">
        <v>11</v>
      </c>
      <c r="D342">
        <v>3</v>
      </c>
      <c r="E342" t="s">
        <v>12</v>
      </c>
      <c r="F342" t="s">
        <v>13</v>
      </c>
      <c r="G342" s="3">
        <v>24</v>
      </c>
      <c r="H342" s="3">
        <v>389</v>
      </c>
      <c r="I342" s="3">
        <v>443</v>
      </c>
      <c r="J342" s="1">
        <f t="shared" si="63"/>
        <v>0.13881748071979436</v>
      </c>
      <c r="K342" s="4">
        <v>338.37024807929902</v>
      </c>
    </row>
    <row r="343" spans="1:11" outlineLevel="3" x14ac:dyDescent="0.2">
      <c r="A343" t="s">
        <v>10</v>
      </c>
      <c r="B343">
        <v>4</v>
      </c>
      <c r="C343" t="s">
        <v>11</v>
      </c>
      <c r="D343">
        <v>3</v>
      </c>
      <c r="E343" t="s">
        <v>12</v>
      </c>
      <c r="F343" t="s">
        <v>13</v>
      </c>
      <c r="G343" s="3">
        <v>23</v>
      </c>
      <c r="H343" s="3">
        <v>391</v>
      </c>
      <c r="I343" s="3">
        <v>428</v>
      </c>
      <c r="J343" s="1">
        <f t="shared" si="63"/>
        <v>9.4629156010230184E-2</v>
      </c>
      <c r="K343" s="4">
        <v>389.23572874069202</v>
      </c>
    </row>
    <row r="344" spans="1:11" outlineLevel="3" x14ac:dyDescent="0.2">
      <c r="A344" t="s">
        <v>10</v>
      </c>
      <c r="B344">
        <v>4</v>
      </c>
      <c r="C344" t="s">
        <v>11</v>
      </c>
      <c r="D344">
        <v>3</v>
      </c>
      <c r="E344" t="s">
        <v>12</v>
      </c>
      <c r="F344" t="s">
        <v>13</v>
      </c>
      <c r="G344" s="3">
        <v>22</v>
      </c>
      <c r="H344" s="3">
        <v>321</v>
      </c>
      <c r="I344" s="3">
        <v>410</v>
      </c>
      <c r="J344" s="1">
        <f t="shared" si="63"/>
        <v>0.27725856697819312</v>
      </c>
      <c r="K344" s="4">
        <v>388.426494121551</v>
      </c>
    </row>
    <row r="345" spans="1:11" outlineLevel="2" x14ac:dyDescent="0.2">
      <c r="A345" s="2" t="s">
        <v>26</v>
      </c>
      <c r="G345" s="3">
        <f t="shared" ref="G345:K345" si="64">SUBTOTAL(1,G335:G344)</f>
        <v>26.3</v>
      </c>
      <c r="H345" s="3">
        <f t="shared" si="64"/>
        <v>432.1</v>
      </c>
      <c r="I345" s="3">
        <f t="shared" si="64"/>
        <v>541</v>
      </c>
      <c r="J345" s="1">
        <f t="shared" si="64"/>
        <v>0.24746766447625174</v>
      </c>
      <c r="K345" s="4">
        <f t="shared" si="64"/>
        <v>348.56432995796143</v>
      </c>
    </row>
    <row r="346" spans="1:11" outlineLevel="3" x14ac:dyDescent="0.2">
      <c r="A346" t="s">
        <v>27</v>
      </c>
      <c r="B346">
        <v>4</v>
      </c>
      <c r="C346" t="s">
        <v>11</v>
      </c>
      <c r="D346">
        <v>3</v>
      </c>
      <c r="E346" t="s">
        <v>12</v>
      </c>
      <c r="F346" t="s">
        <v>13</v>
      </c>
      <c r="G346" s="3">
        <v>31</v>
      </c>
      <c r="H346" s="3">
        <v>407</v>
      </c>
      <c r="I346" s="3">
        <v>651</v>
      </c>
      <c r="J346" s="1">
        <f t="shared" ref="J346:J355" si="65">(I346-H346)/H346</f>
        <v>0.59950859950859947</v>
      </c>
      <c r="K346" s="4">
        <v>360.041851043701</v>
      </c>
    </row>
    <row r="347" spans="1:11" outlineLevel="3" x14ac:dyDescent="0.2">
      <c r="A347" t="s">
        <v>27</v>
      </c>
      <c r="B347">
        <v>4</v>
      </c>
      <c r="C347" t="s">
        <v>11</v>
      </c>
      <c r="D347">
        <v>3</v>
      </c>
      <c r="E347" t="s">
        <v>12</v>
      </c>
      <c r="F347" t="s">
        <v>13</v>
      </c>
      <c r="G347" s="3">
        <v>30</v>
      </c>
      <c r="H347" s="3">
        <v>434</v>
      </c>
      <c r="I347" s="3">
        <v>600</v>
      </c>
      <c r="J347" s="1">
        <f t="shared" si="65"/>
        <v>0.38248847926267282</v>
      </c>
      <c r="K347" s="4">
        <v>426.11386775970402</v>
      </c>
    </row>
    <row r="348" spans="1:11" outlineLevel="3" x14ac:dyDescent="0.2">
      <c r="A348" t="s">
        <v>27</v>
      </c>
      <c r="B348">
        <v>4</v>
      </c>
      <c r="C348" t="s">
        <v>11</v>
      </c>
      <c r="D348">
        <v>3</v>
      </c>
      <c r="E348" t="s">
        <v>12</v>
      </c>
      <c r="F348" t="s">
        <v>13</v>
      </c>
      <c r="G348" s="3">
        <v>24</v>
      </c>
      <c r="H348" s="3">
        <v>402</v>
      </c>
      <c r="I348" s="3">
        <v>448</v>
      </c>
      <c r="J348" s="1">
        <f t="shared" si="65"/>
        <v>0.11442786069651742</v>
      </c>
      <c r="K348" s="4">
        <v>348.46480011940002</v>
      </c>
    </row>
    <row r="349" spans="1:11" outlineLevel="3" x14ac:dyDescent="0.2">
      <c r="A349" t="s">
        <v>27</v>
      </c>
      <c r="B349">
        <v>4</v>
      </c>
      <c r="C349" t="s">
        <v>11</v>
      </c>
      <c r="D349">
        <v>3</v>
      </c>
      <c r="E349" t="s">
        <v>12</v>
      </c>
      <c r="F349" t="s">
        <v>13</v>
      </c>
      <c r="G349" s="3">
        <v>29</v>
      </c>
      <c r="H349" s="3">
        <v>435</v>
      </c>
      <c r="I349" s="3">
        <v>598</v>
      </c>
      <c r="J349" s="1">
        <f t="shared" si="65"/>
        <v>0.37471264367816093</v>
      </c>
      <c r="K349" s="4">
        <v>348.40876913070599</v>
      </c>
    </row>
    <row r="350" spans="1:11" outlineLevel="3" x14ac:dyDescent="0.2">
      <c r="A350" t="s">
        <v>27</v>
      </c>
      <c r="B350">
        <v>4</v>
      </c>
      <c r="C350" t="s">
        <v>11</v>
      </c>
      <c r="D350">
        <v>3</v>
      </c>
      <c r="E350" t="s">
        <v>12</v>
      </c>
      <c r="F350" t="s">
        <v>13</v>
      </c>
      <c r="G350">
        <v>30</v>
      </c>
      <c r="H350">
        <v>451</v>
      </c>
      <c r="I350">
        <v>562</v>
      </c>
      <c r="J350" s="1">
        <f t="shared" si="65"/>
        <v>0.24611973392461198</v>
      </c>
      <c r="K350" s="4">
        <v>325.91125178337097</v>
      </c>
    </row>
    <row r="351" spans="1:11" outlineLevel="3" x14ac:dyDescent="0.2">
      <c r="A351" t="s">
        <v>27</v>
      </c>
      <c r="B351">
        <v>4</v>
      </c>
      <c r="C351" t="s">
        <v>11</v>
      </c>
      <c r="D351">
        <v>3</v>
      </c>
      <c r="E351" t="s">
        <v>12</v>
      </c>
      <c r="F351" t="s">
        <v>13</v>
      </c>
      <c r="G351">
        <v>31</v>
      </c>
      <c r="H351">
        <v>387</v>
      </c>
      <c r="I351">
        <v>657</v>
      </c>
      <c r="J351" s="1">
        <f t="shared" si="65"/>
        <v>0.69767441860465118</v>
      </c>
      <c r="K351" s="4">
        <v>341.58956503868097</v>
      </c>
    </row>
    <row r="352" spans="1:11" outlineLevel="3" x14ac:dyDescent="0.2">
      <c r="A352" t="s">
        <v>27</v>
      </c>
      <c r="B352">
        <v>4</v>
      </c>
      <c r="C352" t="s">
        <v>11</v>
      </c>
      <c r="D352">
        <v>3</v>
      </c>
      <c r="E352" t="s">
        <v>12</v>
      </c>
      <c r="F352" t="s">
        <v>13</v>
      </c>
      <c r="G352">
        <v>25</v>
      </c>
      <c r="H352">
        <v>460</v>
      </c>
      <c r="I352">
        <v>659</v>
      </c>
      <c r="J352" s="1">
        <f t="shared" si="65"/>
        <v>0.43260869565217391</v>
      </c>
      <c r="K352" s="4">
        <v>330.37634110450699</v>
      </c>
    </row>
    <row r="353" spans="1:11" outlineLevel="3" x14ac:dyDescent="0.2">
      <c r="A353" t="s">
        <v>27</v>
      </c>
      <c r="B353">
        <v>4</v>
      </c>
      <c r="C353" t="s">
        <v>11</v>
      </c>
      <c r="D353">
        <v>3</v>
      </c>
      <c r="E353" t="s">
        <v>12</v>
      </c>
      <c r="F353" t="s">
        <v>13</v>
      </c>
      <c r="G353">
        <v>28</v>
      </c>
      <c r="H353">
        <v>439</v>
      </c>
      <c r="I353">
        <v>543</v>
      </c>
      <c r="J353" s="1">
        <f t="shared" si="65"/>
        <v>0.23690205011389523</v>
      </c>
      <c r="K353" s="4">
        <v>319.26984500884998</v>
      </c>
    </row>
    <row r="354" spans="1:11" outlineLevel="3" x14ac:dyDescent="0.2">
      <c r="A354" t="s">
        <v>27</v>
      </c>
      <c r="B354">
        <v>4</v>
      </c>
      <c r="C354" t="s">
        <v>11</v>
      </c>
      <c r="D354">
        <v>3</v>
      </c>
      <c r="E354" t="s">
        <v>12</v>
      </c>
      <c r="F354" t="s">
        <v>13</v>
      </c>
      <c r="G354">
        <v>28</v>
      </c>
      <c r="H354">
        <v>355</v>
      </c>
      <c r="I354">
        <v>471</v>
      </c>
      <c r="J354" s="1">
        <f t="shared" si="65"/>
        <v>0.3267605633802817</v>
      </c>
      <c r="K354" s="4">
        <v>361.79188704490599</v>
      </c>
    </row>
    <row r="355" spans="1:11" outlineLevel="3" x14ac:dyDescent="0.2">
      <c r="A355" t="s">
        <v>27</v>
      </c>
      <c r="B355">
        <v>4</v>
      </c>
      <c r="C355" t="s">
        <v>11</v>
      </c>
      <c r="D355">
        <v>3</v>
      </c>
      <c r="E355" t="s">
        <v>12</v>
      </c>
      <c r="F355" t="s">
        <v>13</v>
      </c>
      <c r="G355" s="3">
        <v>32</v>
      </c>
      <c r="H355" s="3">
        <v>542</v>
      </c>
      <c r="I355" s="3">
        <v>777</v>
      </c>
      <c r="J355" s="1">
        <f t="shared" si="65"/>
        <v>0.43357933579335795</v>
      </c>
      <c r="K355" s="4">
        <v>356.85420489311201</v>
      </c>
    </row>
    <row r="356" spans="1:11" outlineLevel="2" x14ac:dyDescent="0.2">
      <c r="A356" s="2" t="s">
        <v>34</v>
      </c>
      <c r="G356" s="3">
        <f t="shared" ref="G356:K356" si="66">SUBTOTAL(1,G346:G355)</f>
        <v>28.8</v>
      </c>
      <c r="H356" s="3">
        <f t="shared" si="66"/>
        <v>431.2</v>
      </c>
      <c r="I356" s="3">
        <f t="shared" si="66"/>
        <v>596.6</v>
      </c>
      <c r="J356" s="1">
        <f t="shared" si="66"/>
        <v>0.38447823806149228</v>
      </c>
      <c r="K356" s="4">
        <f t="shared" si="66"/>
        <v>351.88223829269384</v>
      </c>
    </row>
    <row r="357" spans="1:11" outlineLevel="1" x14ac:dyDescent="0.2">
      <c r="B357" s="2" t="s">
        <v>21</v>
      </c>
      <c r="G357" s="3">
        <f t="shared" ref="G357:K357" si="67">SUBTOTAL(1,G269:G355)</f>
        <v>22.987500000000001</v>
      </c>
      <c r="H357" s="3">
        <f t="shared" si="67"/>
        <v>372.82499999999999</v>
      </c>
      <c r="I357" s="3">
        <f t="shared" si="67"/>
        <v>492.28750000000002</v>
      </c>
      <c r="J357" s="1">
        <f t="shared" si="67"/>
        <v>0.33020779373625159</v>
      </c>
      <c r="K357" s="4">
        <f t="shared" si="67"/>
        <v>350.5731438606976</v>
      </c>
    </row>
    <row r="358" spans="1:11" x14ac:dyDescent="0.2">
      <c r="B358" s="2" t="s">
        <v>22</v>
      </c>
      <c r="G358" s="3">
        <f t="shared" ref="G358:K358" si="68">SUBTOTAL(1,G2:G355)</f>
        <v>15.309374999999999</v>
      </c>
      <c r="H358" s="3">
        <f t="shared" si="68"/>
        <v>230.20937499999999</v>
      </c>
      <c r="I358" s="3">
        <f t="shared" si="68"/>
        <v>344.07499999999999</v>
      </c>
      <c r="J358" s="1">
        <f t="shared" si="68"/>
        <v>0.68796920479331169</v>
      </c>
      <c r="K358" s="4">
        <f t="shared" si="68"/>
        <v>337.47813294455403</v>
      </c>
    </row>
  </sheetData>
  <autoFilter ref="A1:K177" xr:uid="{1409DB9F-635F-7E4D-AB05-A3B17D9347EB}">
    <sortState xmlns:xlrd2="http://schemas.microsoft.com/office/spreadsheetml/2017/richdata2" ref="A2:K177">
      <sortCondition ref="B2:B177"/>
      <sortCondition ref="A2:A177"/>
    </sortState>
  </autoFilter>
  <sortState xmlns:xlrd2="http://schemas.microsoft.com/office/spreadsheetml/2017/richdata2" ref="A2:K355">
    <sortCondition ref="B2:B355"/>
    <sortCondition ref="A2:A355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100_result_ref_td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2021-09-12T09:35:58Z</dcterms:created>
  <dcterms:modified xsi:type="dcterms:W3CDTF">2021-09-14T16:54:10Z</dcterms:modified>
</cp:coreProperties>
</file>