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/Documents/Master IA/TFM/Resultados/Finales/TDTOPTW/Publicados/"/>
    </mc:Choice>
  </mc:AlternateContent>
  <xr:revisionPtr revIDLastSave="0" documentId="13_ncr:1_{496CDF1A-61F7-0C49-BC1C-6C99E5547EE0}" xr6:coauthVersionLast="46" xr6:coauthVersionMax="46" xr10:uidLastSave="{00000000-0000-0000-0000-000000000000}"/>
  <bookViews>
    <workbookView xWindow="8840" yWindow="1380" windowWidth="28040" windowHeight="17440" xr2:uid="{00000000-000D-0000-FFFF-FFFF00000000}"/>
  </bookViews>
  <sheets>
    <sheet name="20_result_ls_td_td_1" sheetId="1" r:id="rId1"/>
  </sheets>
  <definedNames>
    <definedName name="_xlnm._FilterDatabase" localSheetId="0" hidden="1">'20_result_ls_td_td_1'!$A$1:$K$356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15" i="1" l="1"/>
  <c r="I715" i="1"/>
  <c r="H715" i="1"/>
  <c r="G715" i="1"/>
  <c r="K704" i="1"/>
  <c r="I704" i="1"/>
  <c r="H704" i="1"/>
  <c r="G704" i="1"/>
  <c r="K693" i="1"/>
  <c r="I693" i="1"/>
  <c r="H693" i="1"/>
  <c r="G693" i="1"/>
  <c r="K682" i="1"/>
  <c r="I682" i="1"/>
  <c r="H682" i="1"/>
  <c r="G682" i="1"/>
  <c r="K671" i="1"/>
  <c r="I671" i="1"/>
  <c r="H671" i="1"/>
  <c r="G671" i="1"/>
  <c r="K660" i="1"/>
  <c r="I660" i="1"/>
  <c r="H660" i="1"/>
  <c r="G660" i="1"/>
  <c r="K649" i="1"/>
  <c r="I649" i="1"/>
  <c r="H649" i="1"/>
  <c r="G649" i="1"/>
  <c r="K638" i="1"/>
  <c r="I638" i="1"/>
  <c r="H638" i="1"/>
  <c r="G638" i="1"/>
  <c r="K626" i="1"/>
  <c r="I626" i="1"/>
  <c r="H626" i="1"/>
  <c r="G626" i="1"/>
  <c r="K615" i="1"/>
  <c r="I615" i="1"/>
  <c r="H615" i="1"/>
  <c r="G615" i="1"/>
  <c r="K604" i="1"/>
  <c r="I604" i="1"/>
  <c r="H604" i="1"/>
  <c r="G604" i="1"/>
  <c r="K593" i="1"/>
  <c r="I593" i="1"/>
  <c r="H593" i="1"/>
  <c r="G593" i="1"/>
  <c r="K582" i="1"/>
  <c r="I582" i="1"/>
  <c r="H582" i="1"/>
  <c r="G582" i="1"/>
  <c r="K571" i="1"/>
  <c r="I571" i="1"/>
  <c r="H571" i="1"/>
  <c r="G571" i="1"/>
  <c r="K560" i="1"/>
  <c r="I560" i="1"/>
  <c r="H560" i="1"/>
  <c r="G560" i="1"/>
  <c r="K549" i="1"/>
  <c r="I549" i="1"/>
  <c r="H549" i="1"/>
  <c r="G549" i="1"/>
  <c r="G627" i="1" s="1"/>
  <c r="K536" i="1"/>
  <c r="I536" i="1"/>
  <c r="H536" i="1"/>
  <c r="G536" i="1"/>
  <c r="K525" i="1"/>
  <c r="I525" i="1"/>
  <c r="H525" i="1"/>
  <c r="G525" i="1"/>
  <c r="K514" i="1"/>
  <c r="I514" i="1"/>
  <c r="H514" i="1"/>
  <c r="G514" i="1"/>
  <c r="K503" i="1"/>
  <c r="I503" i="1"/>
  <c r="H503" i="1"/>
  <c r="G503" i="1"/>
  <c r="K492" i="1"/>
  <c r="I492" i="1"/>
  <c r="H492" i="1"/>
  <c r="G492" i="1"/>
  <c r="K481" i="1"/>
  <c r="I481" i="1"/>
  <c r="H481" i="1"/>
  <c r="G481" i="1"/>
  <c r="K470" i="1"/>
  <c r="I470" i="1"/>
  <c r="H470" i="1"/>
  <c r="G470" i="1"/>
  <c r="K459" i="1"/>
  <c r="I459" i="1"/>
  <c r="H459" i="1"/>
  <c r="G459" i="1"/>
  <c r="G537" i="1" s="1"/>
  <c r="K447" i="1"/>
  <c r="I447" i="1"/>
  <c r="H447" i="1"/>
  <c r="G447" i="1"/>
  <c r="K436" i="1"/>
  <c r="I436" i="1"/>
  <c r="H436" i="1"/>
  <c r="G436" i="1"/>
  <c r="K425" i="1"/>
  <c r="I425" i="1"/>
  <c r="H425" i="1"/>
  <c r="G425" i="1"/>
  <c r="K414" i="1"/>
  <c r="I414" i="1"/>
  <c r="H414" i="1"/>
  <c r="G414" i="1"/>
  <c r="K403" i="1"/>
  <c r="I403" i="1"/>
  <c r="H403" i="1"/>
  <c r="G403" i="1"/>
  <c r="K392" i="1"/>
  <c r="I392" i="1"/>
  <c r="H392" i="1"/>
  <c r="G392" i="1"/>
  <c r="K381" i="1"/>
  <c r="I381" i="1"/>
  <c r="H381" i="1"/>
  <c r="G381" i="1"/>
  <c r="K370" i="1"/>
  <c r="I370" i="1"/>
  <c r="H370" i="1"/>
  <c r="G370" i="1"/>
  <c r="K357" i="1"/>
  <c r="I357" i="1"/>
  <c r="H357" i="1"/>
  <c r="G357" i="1"/>
  <c r="K346" i="1"/>
  <c r="I346" i="1"/>
  <c r="H346" i="1"/>
  <c r="G346" i="1"/>
  <c r="K335" i="1"/>
  <c r="I335" i="1"/>
  <c r="H335" i="1"/>
  <c r="G335" i="1"/>
  <c r="K324" i="1"/>
  <c r="I324" i="1"/>
  <c r="H324" i="1"/>
  <c r="G324" i="1"/>
  <c r="K313" i="1"/>
  <c r="I313" i="1"/>
  <c r="H313" i="1"/>
  <c r="G313" i="1"/>
  <c r="K302" i="1"/>
  <c r="I302" i="1"/>
  <c r="H302" i="1"/>
  <c r="G302" i="1"/>
  <c r="K291" i="1"/>
  <c r="I291" i="1"/>
  <c r="H291" i="1"/>
  <c r="G291" i="1"/>
  <c r="K280" i="1"/>
  <c r="I280" i="1"/>
  <c r="H280" i="1"/>
  <c r="G280" i="1"/>
  <c r="K268" i="1"/>
  <c r="I268" i="1"/>
  <c r="H268" i="1"/>
  <c r="G268" i="1"/>
  <c r="K257" i="1"/>
  <c r="I257" i="1"/>
  <c r="H257" i="1"/>
  <c r="G257" i="1"/>
  <c r="K246" i="1"/>
  <c r="I246" i="1"/>
  <c r="H246" i="1"/>
  <c r="G246" i="1"/>
  <c r="K235" i="1"/>
  <c r="I235" i="1"/>
  <c r="H235" i="1"/>
  <c r="G235" i="1"/>
  <c r="K224" i="1"/>
  <c r="I224" i="1"/>
  <c r="H224" i="1"/>
  <c r="G224" i="1"/>
  <c r="K213" i="1"/>
  <c r="I213" i="1"/>
  <c r="H213" i="1"/>
  <c r="G213" i="1"/>
  <c r="K202" i="1"/>
  <c r="I202" i="1"/>
  <c r="H202" i="1"/>
  <c r="G202" i="1"/>
  <c r="K191" i="1"/>
  <c r="I191" i="1"/>
  <c r="H191" i="1"/>
  <c r="G191" i="1"/>
  <c r="K178" i="1"/>
  <c r="I178" i="1"/>
  <c r="H178" i="1"/>
  <c r="G178" i="1"/>
  <c r="K167" i="1"/>
  <c r="I167" i="1"/>
  <c r="H167" i="1"/>
  <c r="G167" i="1"/>
  <c r="K156" i="1"/>
  <c r="I156" i="1"/>
  <c r="H156" i="1"/>
  <c r="G156" i="1"/>
  <c r="K145" i="1"/>
  <c r="I145" i="1"/>
  <c r="H145" i="1"/>
  <c r="G145" i="1"/>
  <c r="K134" i="1"/>
  <c r="I134" i="1"/>
  <c r="H134" i="1"/>
  <c r="G134" i="1"/>
  <c r="K123" i="1"/>
  <c r="I123" i="1"/>
  <c r="H123" i="1"/>
  <c r="G123" i="1"/>
  <c r="K112" i="1"/>
  <c r="I112" i="1"/>
  <c r="H112" i="1"/>
  <c r="G112" i="1"/>
  <c r="K101" i="1"/>
  <c r="I101" i="1"/>
  <c r="H101" i="1"/>
  <c r="G101" i="1"/>
  <c r="K89" i="1"/>
  <c r="I89" i="1"/>
  <c r="H89" i="1"/>
  <c r="G89" i="1"/>
  <c r="K78" i="1"/>
  <c r="I78" i="1"/>
  <c r="H78" i="1"/>
  <c r="G78" i="1"/>
  <c r="K67" i="1"/>
  <c r="I67" i="1"/>
  <c r="H67" i="1"/>
  <c r="G67" i="1"/>
  <c r="K56" i="1"/>
  <c r="I56" i="1"/>
  <c r="H56" i="1"/>
  <c r="G56" i="1"/>
  <c r="K45" i="1"/>
  <c r="I45" i="1"/>
  <c r="H45" i="1"/>
  <c r="G45" i="1"/>
  <c r="K34" i="1"/>
  <c r="I34" i="1"/>
  <c r="H34" i="1"/>
  <c r="G34" i="1"/>
  <c r="K23" i="1"/>
  <c r="I23" i="1"/>
  <c r="H23" i="1"/>
  <c r="G23" i="1"/>
  <c r="K12" i="1"/>
  <c r="I12" i="1"/>
  <c r="H12" i="1"/>
  <c r="G12" i="1"/>
  <c r="J173" i="1"/>
  <c r="J84" i="1"/>
  <c r="J352" i="1"/>
  <c r="J263" i="1"/>
  <c r="J531" i="1"/>
  <c r="J442" i="1"/>
  <c r="J710" i="1"/>
  <c r="J621" i="1"/>
  <c r="J129" i="1"/>
  <c r="J40" i="1"/>
  <c r="J308" i="1"/>
  <c r="J219" i="1"/>
  <c r="J487" i="1"/>
  <c r="J398" i="1"/>
  <c r="J666" i="1"/>
  <c r="J577" i="1"/>
  <c r="J151" i="1"/>
  <c r="J62" i="1"/>
  <c r="J330" i="1"/>
  <c r="J241" i="1"/>
  <c r="J509" i="1"/>
  <c r="J420" i="1"/>
  <c r="J688" i="1"/>
  <c r="J599" i="1"/>
  <c r="J107" i="1"/>
  <c r="J18" i="1"/>
  <c r="J286" i="1"/>
  <c r="J197" i="1"/>
  <c r="J465" i="1"/>
  <c r="J376" i="1"/>
  <c r="J644" i="1"/>
  <c r="J555" i="1"/>
  <c r="J174" i="1"/>
  <c r="J85" i="1"/>
  <c r="J353" i="1"/>
  <c r="J264" i="1"/>
  <c r="J532" i="1"/>
  <c r="J443" i="1"/>
  <c r="J711" i="1"/>
  <c r="J622" i="1"/>
  <c r="J130" i="1"/>
  <c r="J41" i="1"/>
  <c r="J309" i="1"/>
  <c r="J220" i="1"/>
  <c r="J488" i="1"/>
  <c r="J399" i="1"/>
  <c r="J667" i="1"/>
  <c r="J578" i="1"/>
  <c r="J152" i="1"/>
  <c r="J63" i="1"/>
  <c r="J331" i="1"/>
  <c r="J242" i="1"/>
  <c r="J510" i="1"/>
  <c r="J421" i="1"/>
  <c r="J689" i="1"/>
  <c r="J600" i="1"/>
  <c r="J108" i="1"/>
  <c r="J19" i="1"/>
  <c r="J287" i="1"/>
  <c r="J198" i="1"/>
  <c r="J466" i="1"/>
  <c r="J377" i="1"/>
  <c r="J645" i="1"/>
  <c r="J556" i="1"/>
  <c r="J175" i="1"/>
  <c r="J86" i="1"/>
  <c r="J354" i="1"/>
  <c r="J265" i="1"/>
  <c r="J533" i="1"/>
  <c r="J444" i="1"/>
  <c r="J712" i="1"/>
  <c r="J623" i="1"/>
  <c r="J131" i="1"/>
  <c r="J42" i="1"/>
  <c r="J310" i="1"/>
  <c r="J221" i="1"/>
  <c r="J489" i="1"/>
  <c r="J400" i="1"/>
  <c r="J668" i="1"/>
  <c r="J579" i="1"/>
  <c r="J153" i="1"/>
  <c r="J64" i="1"/>
  <c r="J332" i="1"/>
  <c r="J243" i="1"/>
  <c r="J511" i="1"/>
  <c r="J422" i="1"/>
  <c r="J690" i="1"/>
  <c r="J601" i="1"/>
  <c r="J109" i="1"/>
  <c r="J20" i="1"/>
  <c r="J288" i="1"/>
  <c r="J199" i="1"/>
  <c r="J467" i="1"/>
  <c r="J378" i="1"/>
  <c r="J646" i="1"/>
  <c r="J557" i="1"/>
  <c r="J176" i="1"/>
  <c r="J87" i="1"/>
  <c r="J355" i="1"/>
  <c r="J266" i="1"/>
  <c r="J534" i="1"/>
  <c r="J445" i="1"/>
  <c r="J713" i="1"/>
  <c r="J624" i="1"/>
  <c r="J132" i="1"/>
  <c r="J43" i="1"/>
  <c r="J311" i="1"/>
  <c r="J222" i="1"/>
  <c r="J490" i="1"/>
  <c r="J401" i="1"/>
  <c r="J669" i="1"/>
  <c r="J580" i="1"/>
  <c r="J154" i="1"/>
  <c r="J65" i="1"/>
  <c r="J333" i="1"/>
  <c r="J244" i="1"/>
  <c r="J512" i="1"/>
  <c r="J423" i="1"/>
  <c r="J691" i="1"/>
  <c r="J602" i="1"/>
  <c r="J110" i="1"/>
  <c r="J21" i="1"/>
  <c r="J289" i="1"/>
  <c r="J200" i="1"/>
  <c r="J468" i="1"/>
  <c r="J379" i="1"/>
  <c r="J647" i="1"/>
  <c r="J558" i="1"/>
  <c r="J177" i="1"/>
  <c r="J88" i="1"/>
  <c r="J356" i="1"/>
  <c r="J267" i="1"/>
  <c r="J535" i="1"/>
  <c r="J446" i="1"/>
  <c r="J714" i="1"/>
  <c r="J625" i="1"/>
  <c r="J133" i="1"/>
  <c r="J44" i="1"/>
  <c r="J312" i="1"/>
  <c r="J223" i="1"/>
  <c r="J491" i="1"/>
  <c r="J402" i="1"/>
  <c r="J670" i="1"/>
  <c r="J581" i="1"/>
  <c r="J155" i="1"/>
  <c r="J66" i="1"/>
  <c r="J334" i="1"/>
  <c r="J245" i="1"/>
  <c r="J513" i="1"/>
  <c r="J424" i="1"/>
  <c r="J692" i="1"/>
  <c r="J603" i="1"/>
  <c r="J111" i="1"/>
  <c r="J22" i="1"/>
  <c r="J290" i="1"/>
  <c r="J201" i="1"/>
  <c r="J469" i="1"/>
  <c r="J380" i="1"/>
  <c r="J648" i="1"/>
  <c r="J559" i="1"/>
  <c r="J168" i="1"/>
  <c r="J79" i="1"/>
  <c r="J347" i="1"/>
  <c r="J258" i="1"/>
  <c r="J526" i="1"/>
  <c r="J437" i="1"/>
  <c r="J705" i="1"/>
  <c r="J616" i="1"/>
  <c r="J124" i="1"/>
  <c r="J35" i="1"/>
  <c r="J303" i="1"/>
  <c r="J214" i="1"/>
  <c r="J482" i="1"/>
  <c r="J393" i="1"/>
  <c r="J661" i="1"/>
  <c r="J572" i="1"/>
  <c r="J146" i="1"/>
  <c r="J57" i="1"/>
  <c r="J325" i="1"/>
  <c r="J236" i="1"/>
  <c r="J504" i="1"/>
  <c r="J415" i="1"/>
  <c r="J683" i="1"/>
  <c r="J594" i="1"/>
  <c r="J102" i="1"/>
  <c r="J13" i="1"/>
  <c r="J281" i="1"/>
  <c r="J192" i="1"/>
  <c r="J460" i="1"/>
  <c r="J371" i="1"/>
  <c r="J639" i="1"/>
  <c r="J550" i="1"/>
  <c r="J169" i="1"/>
  <c r="J80" i="1"/>
  <c r="J348" i="1"/>
  <c r="J259" i="1"/>
  <c r="J527" i="1"/>
  <c r="J438" i="1"/>
  <c r="J706" i="1"/>
  <c r="J617" i="1"/>
  <c r="J125" i="1"/>
  <c r="J36" i="1"/>
  <c r="J304" i="1"/>
  <c r="J215" i="1"/>
  <c r="J483" i="1"/>
  <c r="J394" i="1"/>
  <c r="J662" i="1"/>
  <c r="J573" i="1"/>
  <c r="J147" i="1"/>
  <c r="J58" i="1"/>
  <c r="J326" i="1"/>
  <c r="J237" i="1"/>
  <c r="J505" i="1"/>
  <c r="J416" i="1"/>
  <c r="J684" i="1"/>
  <c r="J595" i="1"/>
  <c r="J103" i="1"/>
  <c r="J14" i="1"/>
  <c r="J282" i="1"/>
  <c r="J193" i="1"/>
  <c r="J461" i="1"/>
  <c r="J372" i="1"/>
  <c r="J640" i="1"/>
  <c r="J551" i="1"/>
  <c r="J170" i="1"/>
  <c r="J81" i="1"/>
  <c r="J349" i="1"/>
  <c r="J260" i="1"/>
  <c r="J528" i="1"/>
  <c r="J439" i="1"/>
  <c r="J707" i="1"/>
  <c r="J618" i="1"/>
  <c r="J126" i="1"/>
  <c r="J37" i="1"/>
  <c r="J305" i="1"/>
  <c r="J216" i="1"/>
  <c r="J484" i="1"/>
  <c r="J395" i="1"/>
  <c r="J663" i="1"/>
  <c r="J574" i="1"/>
  <c r="J148" i="1"/>
  <c r="J59" i="1"/>
  <c r="J327" i="1"/>
  <c r="J238" i="1"/>
  <c r="J506" i="1"/>
  <c r="J417" i="1"/>
  <c r="J685" i="1"/>
  <c r="J596" i="1"/>
  <c r="J104" i="1"/>
  <c r="J15" i="1"/>
  <c r="J283" i="1"/>
  <c r="J194" i="1"/>
  <c r="J462" i="1"/>
  <c r="J373" i="1"/>
  <c r="J641" i="1"/>
  <c r="J552" i="1"/>
  <c r="J171" i="1"/>
  <c r="J82" i="1"/>
  <c r="J350" i="1"/>
  <c r="J261" i="1"/>
  <c r="J529" i="1"/>
  <c r="J440" i="1"/>
  <c r="J708" i="1"/>
  <c r="J619" i="1"/>
  <c r="J127" i="1"/>
  <c r="J38" i="1"/>
  <c r="J306" i="1"/>
  <c r="J217" i="1"/>
  <c r="J485" i="1"/>
  <c r="J396" i="1"/>
  <c r="J664" i="1"/>
  <c r="J575" i="1"/>
  <c r="J149" i="1"/>
  <c r="J60" i="1"/>
  <c r="J328" i="1"/>
  <c r="J239" i="1"/>
  <c r="J507" i="1"/>
  <c r="J418" i="1"/>
  <c r="J686" i="1"/>
  <c r="J597" i="1"/>
  <c r="J105" i="1"/>
  <c r="J16" i="1"/>
  <c r="J284" i="1"/>
  <c r="J195" i="1"/>
  <c r="J463" i="1"/>
  <c r="J374" i="1"/>
  <c r="J642" i="1"/>
  <c r="J553" i="1"/>
  <c r="J172" i="1"/>
  <c r="J83" i="1"/>
  <c r="J351" i="1"/>
  <c r="J262" i="1"/>
  <c r="J530" i="1"/>
  <c r="J441" i="1"/>
  <c r="J709" i="1"/>
  <c r="J620" i="1"/>
  <c r="J128" i="1"/>
  <c r="J39" i="1"/>
  <c r="J307" i="1"/>
  <c r="J218" i="1"/>
  <c r="J486" i="1"/>
  <c r="J397" i="1"/>
  <c r="J665" i="1"/>
  <c r="J576" i="1"/>
  <c r="J150" i="1"/>
  <c r="J61" i="1"/>
  <c r="J329" i="1"/>
  <c r="J240" i="1"/>
  <c r="J508" i="1"/>
  <c r="J419" i="1"/>
  <c r="J687" i="1"/>
  <c r="J598" i="1"/>
  <c r="J106" i="1"/>
  <c r="J17" i="1"/>
  <c r="J285" i="1"/>
  <c r="J196" i="1"/>
  <c r="J464" i="1"/>
  <c r="J375" i="1"/>
  <c r="J643" i="1"/>
  <c r="J554" i="1"/>
  <c r="J68" i="1"/>
  <c r="J336" i="1"/>
  <c r="J247" i="1"/>
  <c r="J515" i="1"/>
  <c r="J426" i="1"/>
  <c r="J694" i="1"/>
  <c r="J605" i="1"/>
  <c r="J113" i="1"/>
  <c r="J24" i="1"/>
  <c r="J292" i="1"/>
  <c r="J203" i="1"/>
  <c r="J471" i="1"/>
  <c r="J382" i="1"/>
  <c r="J650" i="1"/>
  <c r="J561" i="1"/>
  <c r="J91" i="1"/>
  <c r="J2" i="1"/>
  <c r="J270" i="1"/>
  <c r="J181" i="1"/>
  <c r="J449" i="1"/>
  <c r="J360" i="1"/>
  <c r="J628" i="1"/>
  <c r="J539" i="1"/>
  <c r="J135" i="1"/>
  <c r="J46" i="1"/>
  <c r="J314" i="1"/>
  <c r="J225" i="1"/>
  <c r="J493" i="1"/>
  <c r="J404" i="1"/>
  <c r="J672" i="1"/>
  <c r="J583" i="1"/>
  <c r="J158" i="1"/>
  <c r="J69" i="1"/>
  <c r="J337" i="1"/>
  <c r="J248" i="1"/>
  <c r="J516" i="1"/>
  <c r="J427" i="1"/>
  <c r="J695" i="1"/>
  <c r="J606" i="1"/>
  <c r="J114" i="1"/>
  <c r="J25" i="1"/>
  <c r="J293" i="1"/>
  <c r="J204" i="1"/>
  <c r="J472" i="1"/>
  <c r="J383" i="1"/>
  <c r="J651" i="1"/>
  <c r="J562" i="1"/>
  <c r="J92" i="1"/>
  <c r="J3" i="1"/>
  <c r="J271" i="1"/>
  <c r="J182" i="1"/>
  <c r="J450" i="1"/>
  <c r="J361" i="1"/>
  <c r="J629" i="1"/>
  <c r="J540" i="1"/>
  <c r="J136" i="1"/>
  <c r="J47" i="1"/>
  <c r="J315" i="1"/>
  <c r="J226" i="1"/>
  <c r="J494" i="1"/>
  <c r="J405" i="1"/>
  <c r="J673" i="1"/>
  <c r="J584" i="1"/>
  <c r="J159" i="1"/>
  <c r="J70" i="1"/>
  <c r="J338" i="1"/>
  <c r="J249" i="1"/>
  <c r="J517" i="1"/>
  <c r="J428" i="1"/>
  <c r="J696" i="1"/>
  <c r="J607" i="1"/>
  <c r="J115" i="1"/>
  <c r="J26" i="1"/>
  <c r="J294" i="1"/>
  <c r="J205" i="1"/>
  <c r="J473" i="1"/>
  <c r="J384" i="1"/>
  <c r="J652" i="1"/>
  <c r="J563" i="1"/>
  <c r="J93" i="1"/>
  <c r="J4" i="1"/>
  <c r="J272" i="1"/>
  <c r="J183" i="1"/>
  <c r="J451" i="1"/>
  <c r="J362" i="1"/>
  <c r="J630" i="1"/>
  <c r="J541" i="1"/>
  <c r="J137" i="1"/>
  <c r="J48" i="1"/>
  <c r="J316" i="1"/>
  <c r="J227" i="1"/>
  <c r="J495" i="1"/>
  <c r="J406" i="1"/>
  <c r="J674" i="1"/>
  <c r="J585" i="1"/>
  <c r="J160" i="1"/>
  <c r="J71" i="1"/>
  <c r="J339" i="1"/>
  <c r="J250" i="1"/>
  <c r="J518" i="1"/>
  <c r="J429" i="1"/>
  <c r="J697" i="1"/>
  <c r="J608" i="1"/>
  <c r="J116" i="1"/>
  <c r="J27" i="1"/>
  <c r="J295" i="1"/>
  <c r="J206" i="1"/>
  <c r="J474" i="1"/>
  <c r="J385" i="1"/>
  <c r="J653" i="1"/>
  <c r="J564" i="1"/>
  <c r="J94" i="1"/>
  <c r="J5" i="1"/>
  <c r="J273" i="1"/>
  <c r="J184" i="1"/>
  <c r="J452" i="1"/>
  <c r="J363" i="1"/>
  <c r="J631" i="1"/>
  <c r="J542" i="1"/>
  <c r="J138" i="1"/>
  <c r="J49" i="1"/>
  <c r="J317" i="1"/>
  <c r="J228" i="1"/>
  <c r="J496" i="1"/>
  <c r="J407" i="1"/>
  <c r="J675" i="1"/>
  <c r="J586" i="1"/>
  <c r="J161" i="1"/>
  <c r="J72" i="1"/>
  <c r="J340" i="1"/>
  <c r="J251" i="1"/>
  <c r="J519" i="1"/>
  <c r="J430" i="1"/>
  <c r="J698" i="1"/>
  <c r="J609" i="1"/>
  <c r="J117" i="1"/>
  <c r="J28" i="1"/>
  <c r="J296" i="1"/>
  <c r="J207" i="1"/>
  <c r="J475" i="1"/>
  <c r="J386" i="1"/>
  <c r="J654" i="1"/>
  <c r="J565" i="1"/>
  <c r="J95" i="1"/>
  <c r="J6" i="1"/>
  <c r="J274" i="1"/>
  <c r="J185" i="1"/>
  <c r="J453" i="1"/>
  <c r="J364" i="1"/>
  <c r="J632" i="1"/>
  <c r="J543" i="1"/>
  <c r="J139" i="1"/>
  <c r="J50" i="1"/>
  <c r="J318" i="1"/>
  <c r="J229" i="1"/>
  <c r="J497" i="1"/>
  <c r="J408" i="1"/>
  <c r="J676" i="1"/>
  <c r="J587" i="1"/>
  <c r="J162" i="1"/>
  <c r="J73" i="1"/>
  <c r="J341" i="1"/>
  <c r="J252" i="1"/>
  <c r="J520" i="1"/>
  <c r="J431" i="1"/>
  <c r="J699" i="1"/>
  <c r="J610" i="1"/>
  <c r="J118" i="1"/>
  <c r="J29" i="1"/>
  <c r="J297" i="1"/>
  <c r="J208" i="1"/>
  <c r="J476" i="1"/>
  <c r="J387" i="1"/>
  <c r="J655" i="1"/>
  <c r="J566" i="1"/>
  <c r="J96" i="1"/>
  <c r="J7" i="1"/>
  <c r="J275" i="1"/>
  <c r="J186" i="1"/>
  <c r="J454" i="1"/>
  <c r="J365" i="1"/>
  <c r="J633" i="1"/>
  <c r="J544" i="1"/>
  <c r="J140" i="1"/>
  <c r="J51" i="1"/>
  <c r="J319" i="1"/>
  <c r="J230" i="1"/>
  <c r="J498" i="1"/>
  <c r="J409" i="1"/>
  <c r="J677" i="1"/>
  <c r="J588" i="1"/>
  <c r="J163" i="1"/>
  <c r="J74" i="1"/>
  <c r="J342" i="1"/>
  <c r="J253" i="1"/>
  <c r="J521" i="1"/>
  <c r="J432" i="1"/>
  <c r="J700" i="1"/>
  <c r="J611" i="1"/>
  <c r="J119" i="1"/>
  <c r="J30" i="1"/>
  <c r="J298" i="1"/>
  <c r="J209" i="1"/>
  <c r="J477" i="1"/>
  <c r="J388" i="1"/>
  <c r="J656" i="1"/>
  <c r="J567" i="1"/>
  <c r="J97" i="1"/>
  <c r="J8" i="1"/>
  <c r="J276" i="1"/>
  <c r="J187" i="1"/>
  <c r="J455" i="1"/>
  <c r="J366" i="1"/>
  <c r="J634" i="1"/>
  <c r="J545" i="1"/>
  <c r="J141" i="1"/>
  <c r="J52" i="1"/>
  <c r="J320" i="1"/>
  <c r="J231" i="1"/>
  <c r="J499" i="1"/>
  <c r="J410" i="1"/>
  <c r="J678" i="1"/>
  <c r="J589" i="1"/>
  <c r="J164" i="1"/>
  <c r="J75" i="1"/>
  <c r="J343" i="1"/>
  <c r="J254" i="1"/>
  <c r="J522" i="1"/>
  <c r="J433" i="1"/>
  <c r="J701" i="1"/>
  <c r="J612" i="1"/>
  <c r="J120" i="1"/>
  <c r="J31" i="1"/>
  <c r="J299" i="1"/>
  <c r="J210" i="1"/>
  <c r="J478" i="1"/>
  <c r="J389" i="1"/>
  <c r="J657" i="1"/>
  <c r="J568" i="1"/>
  <c r="J98" i="1"/>
  <c r="J9" i="1"/>
  <c r="J277" i="1"/>
  <c r="J188" i="1"/>
  <c r="J456" i="1"/>
  <c r="J367" i="1"/>
  <c r="J635" i="1"/>
  <c r="J546" i="1"/>
  <c r="J142" i="1"/>
  <c r="J53" i="1"/>
  <c r="J321" i="1"/>
  <c r="J232" i="1"/>
  <c r="J500" i="1"/>
  <c r="J411" i="1"/>
  <c r="J679" i="1"/>
  <c r="J590" i="1"/>
  <c r="J165" i="1"/>
  <c r="J76" i="1"/>
  <c r="J344" i="1"/>
  <c r="J255" i="1"/>
  <c r="J523" i="1"/>
  <c r="J434" i="1"/>
  <c r="J702" i="1"/>
  <c r="J613" i="1"/>
  <c r="J121" i="1"/>
  <c r="J32" i="1"/>
  <c r="J300" i="1"/>
  <c r="J211" i="1"/>
  <c r="J479" i="1"/>
  <c r="J390" i="1"/>
  <c r="J658" i="1"/>
  <c r="J569" i="1"/>
  <c r="J99" i="1"/>
  <c r="J10" i="1"/>
  <c r="J278" i="1"/>
  <c r="J189" i="1"/>
  <c r="J457" i="1"/>
  <c r="J368" i="1"/>
  <c r="J636" i="1"/>
  <c r="J547" i="1"/>
  <c r="J143" i="1"/>
  <c r="J54" i="1"/>
  <c r="J322" i="1"/>
  <c r="J233" i="1"/>
  <c r="J501" i="1"/>
  <c r="J412" i="1"/>
  <c r="J680" i="1"/>
  <c r="J591" i="1"/>
  <c r="J166" i="1"/>
  <c r="J77" i="1"/>
  <c r="J345" i="1"/>
  <c r="J256" i="1"/>
  <c r="J524" i="1"/>
  <c r="J435" i="1"/>
  <c r="J703" i="1"/>
  <c r="J614" i="1"/>
  <c r="J122" i="1"/>
  <c r="J33" i="1"/>
  <c r="J301" i="1"/>
  <c r="J212" i="1"/>
  <c r="J480" i="1"/>
  <c r="J391" i="1"/>
  <c r="J659" i="1"/>
  <c r="J570" i="1"/>
  <c r="J100" i="1"/>
  <c r="J11" i="1"/>
  <c r="J12" i="1" s="1"/>
  <c r="J279" i="1"/>
  <c r="J190" i="1"/>
  <c r="J458" i="1"/>
  <c r="J369" i="1"/>
  <c r="J637" i="1"/>
  <c r="J548" i="1"/>
  <c r="J144" i="1"/>
  <c r="J55" i="1"/>
  <c r="J323" i="1"/>
  <c r="J234" i="1"/>
  <c r="J502" i="1"/>
  <c r="J413" i="1"/>
  <c r="J681" i="1"/>
  <c r="J592" i="1"/>
  <c r="J157" i="1"/>
  <c r="J167" i="1" s="1"/>
  <c r="J202" i="1" l="1"/>
  <c r="G717" i="1"/>
  <c r="J246" i="1"/>
  <c r="I90" i="1"/>
  <c r="I180" i="1" s="1"/>
  <c r="H448" i="1"/>
  <c r="H538" i="1" s="1"/>
  <c r="J459" i="1"/>
  <c r="I358" i="1"/>
  <c r="K537" i="1"/>
  <c r="H627" i="1"/>
  <c r="H717" i="1" s="1"/>
  <c r="J145" i="1"/>
  <c r="J101" i="1"/>
  <c r="J582" i="1"/>
  <c r="J626" i="1"/>
  <c r="I627" i="1"/>
  <c r="I717" i="1" s="1"/>
  <c r="J649" i="1"/>
  <c r="J693" i="1"/>
  <c r="J671" i="1"/>
  <c r="J715" i="1"/>
  <c r="J549" i="1"/>
  <c r="I179" i="1"/>
  <c r="I269" i="1"/>
  <c r="I359" i="1" s="1"/>
  <c r="G448" i="1"/>
  <c r="G538" i="1" s="1"/>
  <c r="K716" i="1"/>
  <c r="I716" i="1"/>
  <c r="G716" i="1"/>
  <c r="J593" i="1"/>
  <c r="J370" i="1"/>
  <c r="G90" i="1"/>
  <c r="G180" i="1" s="1"/>
  <c r="G179" i="1"/>
  <c r="J503" i="1"/>
  <c r="J224" i="1"/>
  <c r="J268" i="1"/>
  <c r="H179" i="1"/>
  <c r="K179" i="1"/>
  <c r="H716" i="1"/>
  <c r="J191" i="1"/>
  <c r="H90" i="1"/>
  <c r="H180" i="1" s="1"/>
  <c r="H537" i="1"/>
  <c r="J123" i="1"/>
  <c r="J604" i="1"/>
  <c r="J682" i="1"/>
  <c r="J425" i="1"/>
  <c r="J392" i="1"/>
  <c r="J492" i="1"/>
  <c r="J470" i="1"/>
  <c r="J514" i="1"/>
  <c r="J536" i="1"/>
  <c r="J403" i="1"/>
  <c r="K90" i="1"/>
  <c r="K180" i="1" s="1"/>
  <c r="K269" i="1"/>
  <c r="K359" i="1" s="1"/>
  <c r="J704" i="1"/>
  <c r="I448" i="1"/>
  <c r="I538" i="1" s="1"/>
  <c r="K627" i="1"/>
  <c r="K717" i="1" s="1"/>
  <c r="J560" i="1"/>
  <c r="J615" i="1"/>
  <c r="J447" i="1"/>
  <c r="K358" i="1"/>
  <c r="K448" i="1"/>
  <c r="K538" i="1" s="1"/>
  <c r="J414" i="1"/>
  <c r="J436" i="1"/>
  <c r="J525" i="1"/>
  <c r="J213" i="1"/>
  <c r="J291" i="1"/>
  <c r="J313" i="1"/>
  <c r="J324" i="1"/>
  <c r="J280" i="1"/>
  <c r="J302" i="1"/>
  <c r="J346" i="1"/>
  <c r="J23" i="1"/>
  <c r="J67" i="1"/>
  <c r="J45" i="1"/>
  <c r="J89" i="1"/>
  <c r="G358" i="1"/>
  <c r="I537" i="1"/>
  <c r="J571" i="1"/>
  <c r="J660" i="1"/>
  <c r="J381" i="1"/>
  <c r="J481" i="1"/>
  <c r="J235" i="1"/>
  <c r="J257" i="1"/>
  <c r="J335" i="1"/>
  <c r="J357" i="1"/>
  <c r="J56" i="1"/>
  <c r="J34" i="1"/>
  <c r="J78" i="1"/>
  <c r="J112" i="1"/>
  <c r="J156" i="1"/>
  <c r="J134" i="1"/>
  <c r="J178" i="1"/>
  <c r="H358" i="1"/>
  <c r="G269" i="1"/>
  <c r="G359" i="1" s="1"/>
  <c r="H269" i="1"/>
  <c r="H359" i="1" s="1"/>
  <c r="J638" i="1"/>
  <c r="J716" i="1" l="1"/>
  <c r="J179" i="1"/>
  <c r="J269" i="1"/>
  <c r="J359" i="1" s="1"/>
  <c r="J448" i="1"/>
  <c r="J538" i="1" s="1"/>
  <c r="J90" i="1"/>
  <c r="J180" i="1" s="1"/>
  <c r="J718" i="1" s="1"/>
  <c r="J627" i="1"/>
  <c r="J717" i="1" s="1"/>
  <c r="J358" i="1"/>
  <c r="H718" i="1"/>
  <c r="G718" i="1"/>
  <c r="K718" i="1"/>
  <c r="J537" i="1"/>
  <c r="I718" i="1"/>
</calcChain>
</file>

<file path=xl/sharedStrings.xml><?xml version="1.0" encoding="utf-8"?>
<sst xmlns="http://schemas.openxmlformats.org/spreadsheetml/2006/main" count="2648" uniqueCount="38">
  <si>
    <t>instance_file</t>
  </si>
  <si>
    <t>no_routes</t>
  </si>
  <si>
    <t>ns</t>
  </si>
  <si>
    <t>ns_size</t>
  </si>
  <si>
    <t>init_mode</t>
  </si>
  <si>
    <t>ls</t>
  </si>
  <si>
    <t>no_visited_pois</t>
  </si>
  <si>
    <t>init_score</t>
  </si>
  <si>
    <t>score</t>
  </si>
  <si>
    <t>run_time</t>
  </si>
  <si>
    <t>20.4.1.TXT</t>
  </si>
  <si>
    <t>Replace</t>
  </si>
  <si>
    <t>Random</t>
  </si>
  <si>
    <t>SwapInsert</t>
  </si>
  <si>
    <t>2-OptInsert</t>
  </si>
  <si>
    <t>20.2.1.TXT</t>
  </si>
  <si>
    <t>20.1.1.TXT</t>
  </si>
  <si>
    <t>20.3.1.TXT</t>
  </si>
  <si>
    <t>% var</t>
  </si>
  <si>
    <t>20.4.2.TXT</t>
  </si>
  <si>
    <t>20.2.2.TXT</t>
  </si>
  <si>
    <t>20.3.2.TXT</t>
  </si>
  <si>
    <t>20.1.2.TXT</t>
  </si>
  <si>
    <t>Promedio 1</t>
  </si>
  <si>
    <t>Promedio 2</t>
  </si>
  <si>
    <t>Promedio 3</t>
  </si>
  <si>
    <t>Promedio 4</t>
  </si>
  <si>
    <t>Promedio general</t>
  </si>
  <si>
    <t>Promedio 2-OptInsert</t>
  </si>
  <si>
    <t>Promedio SwapInsert</t>
  </si>
  <si>
    <t>Promedio 20.1.1.TXT</t>
  </si>
  <si>
    <t>Promedio 20.1.2.TXT</t>
  </si>
  <si>
    <t>Promedio 20.2.1.TXT</t>
  </si>
  <si>
    <t>Promedio 20.2.2.TXT</t>
  </si>
  <si>
    <t>Promedio 20.3.1.TXT</t>
  </si>
  <si>
    <t>Promedio 20.3.2.TXT</t>
  </si>
  <si>
    <t>Promedio 20.4.1.TXT</t>
  </si>
  <si>
    <t>Promedio 20.4.2.TXT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</si>
</sst>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18"/>
  <sheetViews>
    <sheetView tabSelected="1" workbookViewId="0"/>
  </sheetViews>
  <sheetFormatPr baseColWidth="10" defaultRowHeight="16" outlineLevelRow="4" x14ac:dyDescent="0.2"/>
  <cols>
    <col min="6" max="6" width="14.33203125" customWidth="1"/>
    <col min="7" max="7" width="10.83203125" style="2"/>
    <col min="8" max="8" width="10.83203125" style="2" hidden="1" customWidth="1"/>
    <col min="9" max="9" width="10.83203125" style="2"/>
    <col min="11" max="11" width="10.83203125" style="3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2" t="s">
        <v>7</v>
      </c>
      <c r="I1" s="2" t="s">
        <v>8</v>
      </c>
      <c r="J1" t="s">
        <v>18</v>
      </c>
      <c r="K1" s="3" t="s">
        <v>9</v>
      </c>
    </row>
    <row r="2" spans="1:11" outlineLevel="4" x14ac:dyDescent="0.2">
      <c r="A2" t="s">
        <v>16</v>
      </c>
      <c r="B2">
        <v>1</v>
      </c>
      <c r="C2" t="s">
        <v>11</v>
      </c>
      <c r="D2">
        <v>3</v>
      </c>
      <c r="E2" t="s">
        <v>12</v>
      </c>
      <c r="F2" t="s">
        <v>14</v>
      </c>
      <c r="G2" s="2">
        <v>5</v>
      </c>
      <c r="H2" s="2">
        <v>81</v>
      </c>
      <c r="I2" s="2">
        <v>81</v>
      </c>
      <c r="J2" s="1">
        <f t="shared" ref="J2:J11" si="0">(I2-H2)/H2</f>
        <v>0</v>
      </c>
      <c r="K2" s="3">
        <v>7.1380143165588299</v>
      </c>
    </row>
    <row r="3" spans="1:11" outlineLevel="4" x14ac:dyDescent="0.2">
      <c r="A3" t="s">
        <v>16</v>
      </c>
      <c r="B3">
        <v>1</v>
      </c>
      <c r="C3" t="s">
        <v>11</v>
      </c>
      <c r="D3">
        <v>3</v>
      </c>
      <c r="E3" t="s">
        <v>12</v>
      </c>
      <c r="F3" t="s">
        <v>14</v>
      </c>
      <c r="G3" s="2">
        <v>4</v>
      </c>
      <c r="H3" s="2">
        <v>83</v>
      </c>
      <c r="I3" s="2">
        <v>119</v>
      </c>
      <c r="J3" s="1">
        <f t="shared" si="0"/>
        <v>0.43373493975903615</v>
      </c>
      <c r="K3" s="3">
        <v>8.3566377162933296</v>
      </c>
    </row>
    <row r="4" spans="1:11" outlineLevel="4" x14ac:dyDescent="0.2">
      <c r="A4" t="s">
        <v>16</v>
      </c>
      <c r="B4">
        <v>1</v>
      </c>
      <c r="C4" t="s">
        <v>11</v>
      </c>
      <c r="D4">
        <v>3</v>
      </c>
      <c r="E4" t="s">
        <v>12</v>
      </c>
      <c r="F4" t="s">
        <v>14</v>
      </c>
      <c r="G4" s="2">
        <v>5</v>
      </c>
      <c r="H4" s="2">
        <v>48</v>
      </c>
      <c r="I4" s="2">
        <v>139</v>
      </c>
      <c r="J4" s="1">
        <f t="shared" si="0"/>
        <v>1.8958333333333333</v>
      </c>
      <c r="K4" s="3">
        <v>13.753632068633999</v>
      </c>
    </row>
    <row r="5" spans="1:11" outlineLevel="4" x14ac:dyDescent="0.2">
      <c r="A5" t="s">
        <v>16</v>
      </c>
      <c r="B5">
        <v>1</v>
      </c>
      <c r="C5" t="s">
        <v>11</v>
      </c>
      <c r="D5">
        <v>3</v>
      </c>
      <c r="E5" t="s">
        <v>12</v>
      </c>
      <c r="F5" t="s">
        <v>14</v>
      </c>
      <c r="G5" s="2">
        <v>5</v>
      </c>
      <c r="H5" s="2">
        <v>71</v>
      </c>
      <c r="I5" s="2">
        <v>130</v>
      </c>
      <c r="J5" s="1">
        <f t="shared" si="0"/>
        <v>0.83098591549295775</v>
      </c>
      <c r="K5" s="3">
        <v>12.7976827621459</v>
      </c>
    </row>
    <row r="6" spans="1:11" outlineLevel="4" x14ac:dyDescent="0.2">
      <c r="A6" t="s">
        <v>16</v>
      </c>
      <c r="B6">
        <v>1</v>
      </c>
      <c r="C6" t="s">
        <v>11</v>
      </c>
      <c r="D6">
        <v>3</v>
      </c>
      <c r="E6" t="s">
        <v>12</v>
      </c>
      <c r="F6" t="s">
        <v>14</v>
      </c>
      <c r="G6" s="2">
        <v>5</v>
      </c>
      <c r="H6" s="2">
        <v>85</v>
      </c>
      <c r="I6" s="2">
        <v>129</v>
      </c>
      <c r="J6" s="1">
        <f t="shared" si="0"/>
        <v>0.51764705882352946</v>
      </c>
      <c r="K6" s="3">
        <v>10.7395060062408</v>
      </c>
    </row>
    <row r="7" spans="1:11" outlineLevel="4" x14ac:dyDescent="0.2">
      <c r="A7" t="s">
        <v>16</v>
      </c>
      <c r="B7">
        <v>1</v>
      </c>
      <c r="C7" t="s">
        <v>11</v>
      </c>
      <c r="D7">
        <v>3</v>
      </c>
      <c r="E7" t="s">
        <v>12</v>
      </c>
      <c r="F7" t="s">
        <v>14</v>
      </c>
      <c r="G7" s="2">
        <v>5</v>
      </c>
      <c r="H7" s="2">
        <v>71</v>
      </c>
      <c r="I7" s="2">
        <v>100</v>
      </c>
      <c r="J7" s="1">
        <f t="shared" si="0"/>
        <v>0.40845070422535212</v>
      </c>
      <c r="K7" s="3">
        <v>13.407578706741299</v>
      </c>
    </row>
    <row r="8" spans="1:11" outlineLevel="4" x14ac:dyDescent="0.2">
      <c r="A8" t="s">
        <v>16</v>
      </c>
      <c r="B8">
        <v>1</v>
      </c>
      <c r="C8" t="s">
        <v>11</v>
      </c>
      <c r="D8">
        <v>3</v>
      </c>
      <c r="E8" t="s">
        <v>12</v>
      </c>
      <c r="F8" t="s">
        <v>14</v>
      </c>
      <c r="G8" s="2">
        <v>5</v>
      </c>
      <c r="H8" s="2">
        <v>87</v>
      </c>
      <c r="I8" s="2">
        <v>87</v>
      </c>
      <c r="J8" s="1">
        <f t="shared" si="0"/>
        <v>0</v>
      </c>
      <c r="K8" s="3">
        <v>7.0086257457733101</v>
      </c>
    </row>
    <row r="9" spans="1:11" outlineLevel="4" x14ac:dyDescent="0.2">
      <c r="A9" t="s">
        <v>16</v>
      </c>
      <c r="B9">
        <v>1</v>
      </c>
      <c r="C9" t="s">
        <v>11</v>
      </c>
      <c r="D9">
        <v>3</v>
      </c>
      <c r="E9" t="s">
        <v>12</v>
      </c>
      <c r="F9" t="s">
        <v>14</v>
      </c>
      <c r="G9" s="2">
        <v>5</v>
      </c>
      <c r="H9" s="2">
        <v>126</v>
      </c>
      <c r="I9" s="2">
        <v>126</v>
      </c>
      <c r="J9" s="1">
        <f t="shared" si="0"/>
        <v>0</v>
      </c>
      <c r="K9" s="3">
        <v>7.0858728885650599</v>
      </c>
    </row>
    <row r="10" spans="1:11" outlineLevel="4" x14ac:dyDescent="0.2">
      <c r="A10" t="s">
        <v>16</v>
      </c>
      <c r="B10">
        <v>1</v>
      </c>
      <c r="C10" t="s">
        <v>11</v>
      </c>
      <c r="D10">
        <v>3</v>
      </c>
      <c r="E10" t="s">
        <v>12</v>
      </c>
      <c r="F10" t="s">
        <v>14</v>
      </c>
      <c r="G10" s="2">
        <v>4</v>
      </c>
      <c r="H10" s="2">
        <v>36</v>
      </c>
      <c r="I10" s="2">
        <v>111</v>
      </c>
      <c r="J10" s="1">
        <f t="shared" si="0"/>
        <v>2.0833333333333335</v>
      </c>
      <c r="K10" s="3">
        <v>9.5206308364868093</v>
      </c>
    </row>
    <row r="11" spans="1:11" outlineLevel="4" x14ac:dyDescent="0.2">
      <c r="A11" t="s">
        <v>16</v>
      </c>
      <c r="B11">
        <v>1</v>
      </c>
      <c r="C11" t="s">
        <v>11</v>
      </c>
      <c r="D11">
        <v>3</v>
      </c>
      <c r="E11" t="s">
        <v>12</v>
      </c>
      <c r="F11" t="s">
        <v>14</v>
      </c>
      <c r="G11" s="2">
        <v>5</v>
      </c>
      <c r="H11" s="2">
        <v>64</v>
      </c>
      <c r="I11" s="2">
        <v>129</v>
      </c>
      <c r="J11" s="1">
        <f t="shared" si="0"/>
        <v>1.015625</v>
      </c>
      <c r="K11" s="3">
        <v>7.9023749828338596</v>
      </c>
    </row>
    <row r="12" spans="1:11" outlineLevel="3" x14ac:dyDescent="0.2">
      <c r="A12" s="4" t="s">
        <v>30</v>
      </c>
      <c r="G12" s="2">
        <f t="shared" ref="G12:K12" si="1">SUBTOTAL(1,G2:G11)</f>
        <v>4.8</v>
      </c>
      <c r="H12" s="2">
        <f t="shared" si="1"/>
        <v>75.2</v>
      </c>
      <c r="I12" s="2">
        <f t="shared" si="1"/>
        <v>115.1</v>
      </c>
      <c r="J12" s="1">
        <f t="shared" si="1"/>
        <v>0.71856102849675418</v>
      </c>
      <c r="K12" s="3">
        <f t="shared" si="1"/>
        <v>9.771055603027321</v>
      </c>
    </row>
    <row r="13" spans="1:11" outlineLevel="4" x14ac:dyDescent="0.2">
      <c r="A13" t="s">
        <v>22</v>
      </c>
      <c r="B13">
        <v>1</v>
      </c>
      <c r="C13" t="s">
        <v>11</v>
      </c>
      <c r="D13">
        <v>3</v>
      </c>
      <c r="E13" t="s">
        <v>12</v>
      </c>
      <c r="F13" t="s">
        <v>14</v>
      </c>
      <c r="G13" s="2">
        <v>6</v>
      </c>
      <c r="H13" s="2">
        <v>97</v>
      </c>
      <c r="I13" s="2">
        <v>147</v>
      </c>
      <c r="J13" s="1">
        <f t="shared" ref="J13:J22" si="2">(I13-H13)/H13</f>
        <v>0.51546391752577314</v>
      </c>
      <c r="K13" s="3">
        <v>17.768891334533599</v>
      </c>
    </row>
    <row r="14" spans="1:11" outlineLevel="4" x14ac:dyDescent="0.2">
      <c r="A14" t="s">
        <v>22</v>
      </c>
      <c r="B14">
        <v>1</v>
      </c>
      <c r="C14" t="s">
        <v>11</v>
      </c>
      <c r="D14">
        <v>3</v>
      </c>
      <c r="E14" t="s">
        <v>12</v>
      </c>
      <c r="F14" t="s">
        <v>14</v>
      </c>
      <c r="G14" s="2">
        <v>6</v>
      </c>
      <c r="H14" s="2">
        <v>52</v>
      </c>
      <c r="I14" s="2">
        <v>150</v>
      </c>
      <c r="J14" s="1">
        <f t="shared" si="2"/>
        <v>1.8846153846153846</v>
      </c>
      <c r="K14" s="3">
        <v>30.101015090942301</v>
      </c>
    </row>
    <row r="15" spans="1:11" outlineLevel="4" x14ac:dyDescent="0.2">
      <c r="A15" t="s">
        <v>22</v>
      </c>
      <c r="B15">
        <v>1</v>
      </c>
      <c r="C15" t="s">
        <v>11</v>
      </c>
      <c r="D15">
        <v>3</v>
      </c>
      <c r="E15" t="s">
        <v>12</v>
      </c>
      <c r="F15" t="s">
        <v>14</v>
      </c>
      <c r="G15" s="2">
        <v>5</v>
      </c>
      <c r="H15" s="2">
        <v>55</v>
      </c>
      <c r="I15" s="2">
        <v>144</v>
      </c>
      <c r="J15" s="1">
        <f t="shared" si="2"/>
        <v>1.6181818181818182</v>
      </c>
      <c r="K15" s="3">
        <v>23.726141929626401</v>
      </c>
    </row>
    <row r="16" spans="1:11" outlineLevel="4" x14ac:dyDescent="0.2">
      <c r="A16" t="s">
        <v>22</v>
      </c>
      <c r="B16">
        <v>1</v>
      </c>
      <c r="C16" t="s">
        <v>11</v>
      </c>
      <c r="D16">
        <v>3</v>
      </c>
      <c r="E16" t="s">
        <v>12</v>
      </c>
      <c r="F16" t="s">
        <v>14</v>
      </c>
      <c r="G16" s="2">
        <v>5</v>
      </c>
      <c r="H16" s="2">
        <v>66</v>
      </c>
      <c r="I16" s="2">
        <v>157</v>
      </c>
      <c r="J16" s="1">
        <f t="shared" si="2"/>
        <v>1.3787878787878789</v>
      </c>
      <c r="K16" s="3">
        <v>15.329097032546899</v>
      </c>
    </row>
    <row r="17" spans="1:11" outlineLevel="4" x14ac:dyDescent="0.2">
      <c r="A17" t="s">
        <v>22</v>
      </c>
      <c r="B17">
        <v>1</v>
      </c>
      <c r="C17" t="s">
        <v>11</v>
      </c>
      <c r="D17">
        <v>3</v>
      </c>
      <c r="E17" t="s">
        <v>12</v>
      </c>
      <c r="F17" t="s">
        <v>14</v>
      </c>
      <c r="G17" s="2">
        <v>5</v>
      </c>
      <c r="H17" s="2">
        <v>83</v>
      </c>
      <c r="I17" s="2">
        <v>144</v>
      </c>
      <c r="J17" s="1">
        <f t="shared" si="2"/>
        <v>0.73493975903614461</v>
      </c>
      <c r="K17" s="3">
        <v>14.191289901733301</v>
      </c>
    </row>
    <row r="18" spans="1:11" outlineLevel="4" x14ac:dyDescent="0.2">
      <c r="A18" t="s">
        <v>22</v>
      </c>
      <c r="B18">
        <v>1</v>
      </c>
      <c r="C18" t="s">
        <v>11</v>
      </c>
      <c r="D18">
        <v>3</v>
      </c>
      <c r="E18" t="s">
        <v>12</v>
      </c>
      <c r="F18" t="s">
        <v>14</v>
      </c>
      <c r="G18">
        <v>5</v>
      </c>
      <c r="H18">
        <v>78</v>
      </c>
      <c r="I18">
        <v>159</v>
      </c>
      <c r="J18" s="1">
        <f t="shared" si="2"/>
        <v>1.0384615384615385</v>
      </c>
      <c r="K18" s="3">
        <v>22.088938713073698</v>
      </c>
    </row>
    <row r="19" spans="1:11" outlineLevel="4" x14ac:dyDescent="0.2">
      <c r="A19" t="s">
        <v>22</v>
      </c>
      <c r="B19">
        <v>1</v>
      </c>
      <c r="C19" t="s">
        <v>11</v>
      </c>
      <c r="D19">
        <v>3</v>
      </c>
      <c r="E19" t="s">
        <v>12</v>
      </c>
      <c r="F19" t="s">
        <v>14</v>
      </c>
      <c r="G19">
        <v>5</v>
      </c>
      <c r="H19">
        <v>92</v>
      </c>
      <c r="I19">
        <v>162</v>
      </c>
      <c r="J19" s="1">
        <f t="shared" si="2"/>
        <v>0.76086956521739135</v>
      </c>
      <c r="K19" s="3">
        <v>39.501670122146599</v>
      </c>
    </row>
    <row r="20" spans="1:11" outlineLevel="4" x14ac:dyDescent="0.2">
      <c r="A20" t="s">
        <v>22</v>
      </c>
      <c r="B20">
        <v>1</v>
      </c>
      <c r="C20" t="s">
        <v>11</v>
      </c>
      <c r="D20">
        <v>3</v>
      </c>
      <c r="E20" t="s">
        <v>12</v>
      </c>
      <c r="F20" t="s">
        <v>14</v>
      </c>
      <c r="G20">
        <v>6</v>
      </c>
      <c r="H20">
        <v>58</v>
      </c>
      <c r="I20">
        <v>147</v>
      </c>
      <c r="J20" s="1">
        <f t="shared" si="2"/>
        <v>1.5344827586206897</v>
      </c>
      <c r="K20" s="3">
        <v>17.0752577781677</v>
      </c>
    </row>
    <row r="21" spans="1:11" outlineLevel="4" x14ac:dyDescent="0.2">
      <c r="A21" t="s">
        <v>22</v>
      </c>
      <c r="B21">
        <v>1</v>
      </c>
      <c r="C21" t="s">
        <v>11</v>
      </c>
      <c r="D21">
        <v>3</v>
      </c>
      <c r="E21" t="s">
        <v>12</v>
      </c>
      <c r="F21" t="s">
        <v>14</v>
      </c>
      <c r="G21">
        <v>6</v>
      </c>
      <c r="H21">
        <v>20</v>
      </c>
      <c r="I21">
        <v>150</v>
      </c>
      <c r="J21" s="1">
        <f t="shared" si="2"/>
        <v>6.5</v>
      </c>
      <c r="K21" s="3">
        <v>26.469650030136101</v>
      </c>
    </row>
    <row r="22" spans="1:11" outlineLevel="4" x14ac:dyDescent="0.2">
      <c r="A22" t="s">
        <v>22</v>
      </c>
      <c r="B22">
        <v>1</v>
      </c>
      <c r="C22" t="s">
        <v>11</v>
      </c>
      <c r="D22">
        <v>3</v>
      </c>
      <c r="E22" t="s">
        <v>12</v>
      </c>
      <c r="F22" t="s">
        <v>14</v>
      </c>
      <c r="G22">
        <v>6</v>
      </c>
      <c r="H22">
        <v>97</v>
      </c>
      <c r="I22">
        <v>147</v>
      </c>
      <c r="J22" s="1">
        <f t="shared" si="2"/>
        <v>0.51546391752577314</v>
      </c>
      <c r="K22" s="3">
        <v>30.315932989120402</v>
      </c>
    </row>
    <row r="23" spans="1:11" outlineLevel="3" x14ac:dyDescent="0.2">
      <c r="A23" s="4" t="s">
        <v>31</v>
      </c>
      <c r="G23">
        <f t="shared" ref="G23:K23" si="3">SUBTOTAL(1,G13:G22)</f>
        <v>5.5</v>
      </c>
      <c r="H23">
        <f t="shared" si="3"/>
        <v>69.8</v>
      </c>
      <c r="I23">
        <f t="shared" si="3"/>
        <v>150.69999999999999</v>
      </c>
      <c r="J23" s="1">
        <f t="shared" si="3"/>
        <v>1.6481266537972392</v>
      </c>
      <c r="K23" s="3">
        <f t="shared" si="3"/>
        <v>23.656788492202701</v>
      </c>
    </row>
    <row r="24" spans="1:11" outlineLevel="4" x14ac:dyDescent="0.2">
      <c r="A24" t="s">
        <v>15</v>
      </c>
      <c r="B24">
        <v>1</v>
      </c>
      <c r="C24" t="s">
        <v>11</v>
      </c>
      <c r="D24">
        <v>3</v>
      </c>
      <c r="E24" t="s">
        <v>12</v>
      </c>
      <c r="F24" t="s">
        <v>14</v>
      </c>
      <c r="G24" s="2">
        <v>6</v>
      </c>
      <c r="H24" s="2">
        <v>78</v>
      </c>
      <c r="I24" s="2">
        <v>133</v>
      </c>
      <c r="J24" s="1">
        <f t="shared" ref="J24:J33" si="4">(I24-H24)/H24</f>
        <v>0.70512820512820518</v>
      </c>
      <c r="K24" s="3">
        <v>17.5947167873382</v>
      </c>
    </row>
    <row r="25" spans="1:11" outlineLevel="4" x14ac:dyDescent="0.2">
      <c r="A25" t="s">
        <v>15</v>
      </c>
      <c r="B25">
        <v>1</v>
      </c>
      <c r="C25" t="s">
        <v>11</v>
      </c>
      <c r="D25">
        <v>3</v>
      </c>
      <c r="E25" t="s">
        <v>12</v>
      </c>
      <c r="F25" t="s">
        <v>14</v>
      </c>
      <c r="G25" s="2">
        <v>6</v>
      </c>
      <c r="H25" s="2">
        <v>75</v>
      </c>
      <c r="I25" s="2">
        <v>135</v>
      </c>
      <c r="J25" s="1">
        <f t="shared" si="4"/>
        <v>0.8</v>
      </c>
      <c r="K25" s="3">
        <v>12.316050052642799</v>
      </c>
    </row>
    <row r="26" spans="1:11" outlineLevel="4" x14ac:dyDescent="0.2">
      <c r="A26" t="s">
        <v>15</v>
      </c>
      <c r="B26">
        <v>1</v>
      </c>
      <c r="C26" t="s">
        <v>11</v>
      </c>
      <c r="D26">
        <v>3</v>
      </c>
      <c r="E26" t="s">
        <v>12</v>
      </c>
      <c r="F26" t="s">
        <v>14</v>
      </c>
      <c r="G26" s="2">
        <v>6</v>
      </c>
      <c r="H26" s="2">
        <v>92</v>
      </c>
      <c r="I26" s="2">
        <v>143</v>
      </c>
      <c r="J26" s="1">
        <f t="shared" si="4"/>
        <v>0.55434782608695654</v>
      </c>
      <c r="K26" s="3">
        <v>15.6199691295623</v>
      </c>
    </row>
    <row r="27" spans="1:11" outlineLevel="4" x14ac:dyDescent="0.2">
      <c r="A27" t="s">
        <v>15</v>
      </c>
      <c r="B27">
        <v>1</v>
      </c>
      <c r="C27" t="s">
        <v>11</v>
      </c>
      <c r="D27">
        <v>3</v>
      </c>
      <c r="E27" t="s">
        <v>12</v>
      </c>
      <c r="F27" t="s">
        <v>14</v>
      </c>
      <c r="G27" s="2">
        <v>6</v>
      </c>
      <c r="H27" s="2">
        <v>99</v>
      </c>
      <c r="I27" s="2">
        <v>133</v>
      </c>
      <c r="J27" s="1">
        <f t="shared" si="4"/>
        <v>0.34343434343434343</v>
      </c>
      <c r="K27" s="3">
        <v>16.9498291015625</v>
      </c>
    </row>
    <row r="28" spans="1:11" outlineLevel="4" x14ac:dyDescent="0.2">
      <c r="A28" t="s">
        <v>15</v>
      </c>
      <c r="B28">
        <v>1</v>
      </c>
      <c r="C28" t="s">
        <v>11</v>
      </c>
      <c r="D28">
        <v>3</v>
      </c>
      <c r="E28" t="s">
        <v>12</v>
      </c>
      <c r="F28" t="s">
        <v>14</v>
      </c>
      <c r="G28" s="2">
        <v>5</v>
      </c>
      <c r="H28" s="2">
        <v>48</v>
      </c>
      <c r="I28" s="2">
        <v>137</v>
      </c>
      <c r="J28" s="1">
        <f t="shared" si="4"/>
        <v>1.8541666666666667</v>
      </c>
      <c r="K28" s="3">
        <v>15.3684699535369</v>
      </c>
    </row>
    <row r="29" spans="1:11" outlineLevel="4" x14ac:dyDescent="0.2">
      <c r="A29" t="s">
        <v>15</v>
      </c>
      <c r="B29">
        <v>1</v>
      </c>
      <c r="C29" t="s">
        <v>11</v>
      </c>
      <c r="D29">
        <v>3</v>
      </c>
      <c r="E29" t="s">
        <v>12</v>
      </c>
      <c r="F29" t="s">
        <v>14</v>
      </c>
      <c r="G29" s="2">
        <v>7</v>
      </c>
      <c r="H29" s="2">
        <v>126</v>
      </c>
      <c r="I29" s="2">
        <v>180</v>
      </c>
      <c r="J29" s="1">
        <f t="shared" si="4"/>
        <v>0.42857142857142855</v>
      </c>
      <c r="K29" s="3">
        <v>19.9105288982391</v>
      </c>
    </row>
    <row r="30" spans="1:11" outlineLevel="4" x14ac:dyDescent="0.2">
      <c r="A30" t="s">
        <v>15</v>
      </c>
      <c r="B30">
        <v>1</v>
      </c>
      <c r="C30" t="s">
        <v>11</v>
      </c>
      <c r="D30">
        <v>3</v>
      </c>
      <c r="E30" t="s">
        <v>12</v>
      </c>
      <c r="F30" t="s">
        <v>14</v>
      </c>
      <c r="G30" s="2">
        <v>7</v>
      </c>
      <c r="H30" s="2">
        <v>129</v>
      </c>
      <c r="I30" s="2">
        <v>142</v>
      </c>
      <c r="J30" s="1">
        <f t="shared" si="4"/>
        <v>0.10077519379844961</v>
      </c>
      <c r="K30" s="3">
        <v>13.7708129882812</v>
      </c>
    </row>
    <row r="31" spans="1:11" outlineLevel="4" x14ac:dyDescent="0.2">
      <c r="A31" t="s">
        <v>15</v>
      </c>
      <c r="B31">
        <v>1</v>
      </c>
      <c r="C31" t="s">
        <v>11</v>
      </c>
      <c r="D31">
        <v>3</v>
      </c>
      <c r="E31" t="s">
        <v>12</v>
      </c>
      <c r="F31" t="s">
        <v>14</v>
      </c>
      <c r="G31" s="2">
        <v>7</v>
      </c>
      <c r="H31" s="2">
        <v>92</v>
      </c>
      <c r="I31" s="2">
        <v>149</v>
      </c>
      <c r="J31" s="1">
        <f t="shared" si="4"/>
        <v>0.61956521739130432</v>
      </c>
      <c r="K31" s="3">
        <v>13.7475230693817</v>
      </c>
    </row>
    <row r="32" spans="1:11" outlineLevel="4" x14ac:dyDescent="0.2">
      <c r="A32" t="s">
        <v>15</v>
      </c>
      <c r="B32">
        <v>1</v>
      </c>
      <c r="C32" t="s">
        <v>11</v>
      </c>
      <c r="D32">
        <v>3</v>
      </c>
      <c r="E32" t="s">
        <v>12</v>
      </c>
      <c r="F32" t="s">
        <v>14</v>
      </c>
      <c r="G32" s="2">
        <v>5</v>
      </c>
      <c r="H32" s="2">
        <v>75</v>
      </c>
      <c r="I32" s="2">
        <v>137</v>
      </c>
      <c r="J32" s="1">
        <f t="shared" si="4"/>
        <v>0.82666666666666666</v>
      </c>
      <c r="K32" s="3">
        <v>18.350165367126401</v>
      </c>
    </row>
    <row r="33" spans="1:11" outlineLevel="4" x14ac:dyDescent="0.2">
      <c r="A33" t="s">
        <v>15</v>
      </c>
      <c r="B33">
        <v>1</v>
      </c>
      <c r="C33" t="s">
        <v>11</v>
      </c>
      <c r="D33">
        <v>3</v>
      </c>
      <c r="E33" t="s">
        <v>12</v>
      </c>
      <c r="F33" t="s">
        <v>14</v>
      </c>
      <c r="G33" s="2">
        <v>6</v>
      </c>
      <c r="H33" s="2">
        <v>81</v>
      </c>
      <c r="I33" s="2">
        <v>150</v>
      </c>
      <c r="J33" s="1">
        <f t="shared" si="4"/>
        <v>0.85185185185185186</v>
      </c>
      <c r="K33" s="3">
        <v>17.7957503795623</v>
      </c>
    </row>
    <row r="34" spans="1:11" outlineLevel="3" x14ac:dyDescent="0.2">
      <c r="A34" s="4" t="s">
        <v>32</v>
      </c>
      <c r="G34" s="2">
        <f t="shared" ref="G34:K34" si="5">SUBTOTAL(1,G24:G33)</f>
        <v>6.1</v>
      </c>
      <c r="H34" s="2">
        <f t="shared" si="5"/>
        <v>89.5</v>
      </c>
      <c r="I34" s="2">
        <f t="shared" si="5"/>
        <v>143.9</v>
      </c>
      <c r="J34" s="1">
        <f t="shared" si="5"/>
        <v>0.70845073995958741</v>
      </c>
      <c r="K34" s="3">
        <f t="shared" si="5"/>
        <v>16.142381572723338</v>
      </c>
    </row>
    <row r="35" spans="1:11" outlineLevel="4" x14ac:dyDescent="0.2">
      <c r="A35" t="s">
        <v>20</v>
      </c>
      <c r="B35">
        <v>1</v>
      </c>
      <c r="C35" t="s">
        <v>11</v>
      </c>
      <c r="D35">
        <v>3</v>
      </c>
      <c r="E35" t="s">
        <v>12</v>
      </c>
      <c r="F35" t="s">
        <v>14</v>
      </c>
      <c r="G35" s="2">
        <v>5</v>
      </c>
      <c r="H35" s="2">
        <v>90</v>
      </c>
      <c r="I35" s="2">
        <v>90</v>
      </c>
      <c r="J35" s="1">
        <f t="shared" ref="J35:J44" si="6">(I35-H35)/H35</f>
        <v>0</v>
      </c>
      <c r="K35" s="3">
        <v>11.2369120121002</v>
      </c>
    </row>
    <row r="36" spans="1:11" outlineLevel="4" x14ac:dyDescent="0.2">
      <c r="A36" t="s">
        <v>20</v>
      </c>
      <c r="B36">
        <v>1</v>
      </c>
      <c r="C36" t="s">
        <v>11</v>
      </c>
      <c r="D36">
        <v>3</v>
      </c>
      <c r="E36" t="s">
        <v>12</v>
      </c>
      <c r="F36" t="s">
        <v>14</v>
      </c>
      <c r="G36" s="2">
        <v>7</v>
      </c>
      <c r="H36" s="2">
        <v>125</v>
      </c>
      <c r="I36" s="2">
        <v>191</v>
      </c>
      <c r="J36" s="1">
        <f t="shared" si="6"/>
        <v>0.52800000000000002</v>
      </c>
      <c r="K36" s="3">
        <v>58.080798387527402</v>
      </c>
    </row>
    <row r="37" spans="1:11" outlineLevel="4" x14ac:dyDescent="0.2">
      <c r="A37" t="s">
        <v>20</v>
      </c>
      <c r="B37">
        <v>1</v>
      </c>
      <c r="C37" t="s">
        <v>11</v>
      </c>
      <c r="D37">
        <v>3</v>
      </c>
      <c r="E37" t="s">
        <v>12</v>
      </c>
      <c r="F37" t="s">
        <v>14</v>
      </c>
      <c r="G37" s="2">
        <v>7</v>
      </c>
      <c r="H37" s="2">
        <v>71</v>
      </c>
      <c r="I37" s="2">
        <v>189</v>
      </c>
      <c r="J37" s="1">
        <f t="shared" si="6"/>
        <v>1.6619718309859155</v>
      </c>
      <c r="K37" s="3">
        <v>26.3408138751983</v>
      </c>
    </row>
    <row r="38" spans="1:11" outlineLevel="4" x14ac:dyDescent="0.2">
      <c r="A38" t="s">
        <v>20</v>
      </c>
      <c r="B38">
        <v>1</v>
      </c>
      <c r="C38" t="s">
        <v>11</v>
      </c>
      <c r="D38">
        <v>3</v>
      </c>
      <c r="E38" t="s">
        <v>12</v>
      </c>
      <c r="F38" t="s">
        <v>14</v>
      </c>
      <c r="G38" s="2">
        <v>6</v>
      </c>
      <c r="H38" s="2">
        <v>123</v>
      </c>
      <c r="I38" s="2">
        <v>171</v>
      </c>
      <c r="J38" s="1">
        <f t="shared" si="6"/>
        <v>0.3902439024390244</v>
      </c>
      <c r="K38" s="3">
        <v>41.362227916717501</v>
      </c>
    </row>
    <row r="39" spans="1:11" outlineLevel="4" x14ac:dyDescent="0.2">
      <c r="A39" t="s">
        <v>20</v>
      </c>
      <c r="B39">
        <v>1</v>
      </c>
      <c r="C39" t="s">
        <v>11</v>
      </c>
      <c r="D39">
        <v>3</v>
      </c>
      <c r="E39" t="s">
        <v>12</v>
      </c>
      <c r="F39" t="s">
        <v>14</v>
      </c>
      <c r="G39" s="2">
        <v>7</v>
      </c>
      <c r="H39" s="2">
        <v>61</v>
      </c>
      <c r="I39" s="2">
        <v>138</v>
      </c>
      <c r="J39" s="1">
        <f t="shared" si="6"/>
        <v>1.2622950819672132</v>
      </c>
      <c r="K39" s="3">
        <v>21.091173887252801</v>
      </c>
    </row>
    <row r="40" spans="1:11" outlineLevel="4" x14ac:dyDescent="0.2">
      <c r="A40" t="s">
        <v>20</v>
      </c>
      <c r="B40">
        <v>1</v>
      </c>
      <c r="C40" t="s">
        <v>11</v>
      </c>
      <c r="D40">
        <v>3</v>
      </c>
      <c r="E40" t="s">
        <v>12</v>
      </c>
      <c r="F40" t="s">
        <v>14</v>
      </c>
      <c r="G40">
        <v>7</v>
      </c>
      <c r="H40">
        <v>107</v>
      </c>
      <c r="I40">
        <v>182</v>
      </c>
      <c r="J40" s="1">
        <f t="shared" si="6"/>
        <v>0.7009345794392523</v>
      </c>
      <c r="K40" s="3">
        <v>31.263592004776001</v>
      </c>
    </row>
    <row r="41" spans="1:11" outlineLevel="4" x14ac:dyDescent="0.2">
      <c r="A41" t="s">
        <v>20</v>
      </c>
      <c r="B41">
        <v>1</v>
      </c>
      <c r="C41" t="s">
        <v>11</v>
      </c>
      <c r="D41">
        <v>3</v>
      </c>
      <c r="E41" t="s">
        <v>12</v>
      </c>
      <c r="F41" t="s">
        <v>14</v>
      </c>
      <c r="G41">
        <v>7</v>
      </c>
      <c r="H41">
        <v>76</v>
      </c>
      <c r="I41">
        <v>196</v>
      </c>
      <c r="J41" s="1">
        <f t="shared" si="6"/>
        <v>1.5789473684210527</v>
      </c>
      <c r="K41" s="3">
        <v>21.5644881725311</v>
      </c>
    </row>
    <row r="42" spans="1:11" outlineLevel="4" x14ac:dyDescent="0.2">
      <c r="A42" t="s">
        <v>20</v>
      </c>
      <c r="B42">
        <v>1</v>
      </c>
      <c r="C42" t="s">
        <v>11</v>
      </c>
      <c r="D42">
        <v>3</v>
      </c>
      <c r="E42" t="s">
        <v>12</v>
      </c>
      <c r="F42" t="s">
        <v>14</v>
      </c>
      <c r="G42">
        <v>6</v>
      </c>
      <c r="H42">
        <v>83</v>
      </c>
      <c r="I42">
        <v>162</v>
      </c>
      <c r="J42" s="1">
        <f t="shared" si="6"/>
        <v>0.95180722891566261</v>
      </c>
      <c r="K42" s="3">
        <v>18.566377878189002</v>
      </c>
    </row>
    <row r="43" spans="1:11" outlineLevel="4" x14ac:dyDescent="0.2">
      <c r="A43" t="s">
        <v>20</v>
      </c>
      <c r="B43">
        <v>1</v>
      </c>
      <c r="C43" t="s">
        <v>11</v>
      </c>
      <c r="D43">
        <v>3</v>
      </c>
      <c r="E43" t="s">
        <v>12</v>
      </c>
      <c r="F43" t="s">
        <v>14</v>
      </c>
      <c r="G43">
        <v>7</v>
      </c>
      <c r="H43">
        <v>103</v>
      </c>
      <c r="I43">
        <v>185</v>
      </c>
      <c r="J43" s="1">
        <f t="shared" si="6"/>
        <v>0.79611650485436891</v>
      </c>
      <c r="K43" s="3">
        <v>19.094321966171201</v>
      </c>
    </row>
    <row r="44" spans="1:11" outlineLevel="4" x14ac:dyDescent="0.2">
      <c r="A44" t="s">
        <v>20</v>
      </c>
      <c r="B44">
        <v>1</v>
      </c>
      <c r="C44" t="s">
        <v>11</v>
      </c>
      <c r="D44">
        <v>3</v>
      </c>
      <c r="E44" t="s">
        <v>12</v>
      </c>
      <c r="F44" t="s">
        <v>14</v>
      </c>
      <c r="G44">
        <v>7</v>
      </c>
      <c r="H44">
        <v>134</v>
      </c>
      <c r="I44">
        <v>157</v>
      </c>
      <c r="J44" s="1">
        <f t="shared" si="6"/>
        <v>0.17164179104477612</v>
      </c>
      <c r="K44" s="3">
        <v>35.115121126174898</v>
      </c>
    </row>
    <row r="45" spans="1:11" outlineLevel="3" x14ac:dyDescent="0.2">
      <c r="A45" s="4" t="s">
        <v>33</v>
      </c>
      <c r="G45">
        <f t="shared" ref="G45:K45" si="7">SUBTOTAL(1,G35:G44)</f>
        <v>6.6</v>
      </c>
      <c r="H45">
        <f t="shared" si="7"/>
        <v>97.3</v>
      </c>
      <c r="I45">
        <f t="shared" si="7"/>
        <v>166.1</v>
      </c>
      <c r="J45" s="1">
        <f t="shared" si="7"/>
        <v>0.80419582880672658</v>
      </c>
      <c r="K45" s="3">
        <f t="shared" si="7"/>
        <v>28.371582722663845</v>
      </c>
    </row>
    <row r="46" spans="1:11" outlineLevel="4" x14ac:dyDescent="0.2">
      <c r="A46" t="s">
        <v>17</v>
      </c>
      <c r="B46">
        <v>1</v>
      </c>
      <c r="C46" t="s">
        <v>11</v>
      </c>
      <c r="D46">
        <v>3</v>
      </c>
      <c r="E46" t="s">
        <v>12</v>
      </c>
      <c r="F46" t="s">
        <v>14</v>
      </c>
      <c r="G46" s="2">
        <v>10</v>
      </c>
      <c r="H46" s="2">
        <v>111</v>
      </c>
      <c r="I46" s="2">
        <v>237</v>
      </c>
      <c r="J46" s="1">
        <f t="shared" ref="J46:J55" si="8">(I46-H46)/H46</f>
        <v>1.1351351351351351</v>
      </c>
      <c r="K46" s="3">
        <v>27.256788253784102</v>
      </c>
    </row>
    <row r="47" spans="1:11" outlineLevel="4" x14ac:dyDescent="0.2">
      <c r="A47" t="s">
        <v>17</v>
      </c>
      <c r="B47">
        <v>1</v>
      </c>
      <c r="C47" t="s">
        <v>11</v>
      </c>
      <c r="D47">
        <v>3</v>
      </c>
      <c r="E47" t="s">
        <v>12</v>
      </c>
      <c r="F47" t="s">
        <v>14</v>
      </c>
      <c r="G47" s="2">
        <v>9</v>
      </c>
      <c r="H47" s="2">
        <v>109</v>
      </c>
      <c r="I47" s="2">
        <v>232</v>
      </c>
      <c r="J47" s="1">
        <f t="shared" si="8"/>
        <v>1.128440366972477</v>
      </c>
      <c r="K47" s="3">
        <v>35.472425699234002</v>
      </c>
    </row>
    <row r="48" spans="1:11" outlineLevel="4" x14ac:dyDescent="0.2">
      <c r="A48" t="s">
        <v>17</v>
      </c>
      <c r="B48">
        <v>1</v>
      </c>
      <c r="C48" t="s">
        <v>11</v>
      </c>
      <c r="D48">
        <v>3</v>
      </c>
      <c r="E48" t="s">
        <v>12</v>
      </c>
      <c r="F48" t="s">
        <v>14</v>
      </c>
      <c r="G48" s="2">
        <v>9</v>
      </c>
      <c r="H48" s="2">
        <v>47</v>
      </c>
      <c r="I48" s="2">
        <v>191</v>
      </c>
      <c r="J48" s="1">
        <f t="shared" si="8"/>
        <v>3.0638297872340425</v>
      </c>
      <c r="K48" s="3">
        <v>25.836808681488002</v>
      </c>
    </row>
    <row r="49" spans="1:11" outlineLevel="4" x14ac:dyDescent="0.2">
      <c r="A49" t="s">
        <v>17</v>
      </c>
      <c r="B49">
        <v>1</v>
      </c>
      <c r="C49" t="s">
        <v>11</v>
      </c>
      <c r="D49">
        <v>3</v>
      </c>
      <c r="E49" t="s">
        <v>12</v>
      </c>
      <c r="F49" t="s">
        <v>14</v>
      </c>
      <c r="G49" s="2">
        <v>9</v>
      </c>
      <c r="H49" s="2">
        <v>96</v>
      </c>
      <c r="I49" s="2">
        <v>207</v>
      </c>
      <c r="J49" s="1">
        <f t="shared" si="8"/>
        <v>1.15625</v>
      </c>
      <c r="K49" s="3">
        <v>15.9788689613342</v>
      </c>
    </row>
    <row r="50" spans="1:11" outlineLevel="4" x14ac:dyDescent="0.2">
      <c r="A50" t="s">
        <v>17</v>
      </c>
      <c r="B50">
        <v>1</v>
      </c>
      <c r="C50" t="s">
        <v>11</v>
      </c>
      <c r="D50">
        <v>3</v>
      </c>
      <c r="E50" t="s">
        <v>12</v>
      </c>
      <c r="F50" t="s">
        <v>14</v>
      </c>
      <c r="G50" s="2">
        <v>10</v>
      </c>
      <c r="H50" s="2">
        <v>87</v>
      </c>
      <c r="I50" s="2">
        <v>243</v>
      </c>
      <c r="J50" s="1">
        <f t="shared" si="8"/>
        <v>1.7931034482758621</v>
      </c>
      <c r="K50" s="3">
        <v>30.7416188716888</v>
      </c>
    </row>
    <row r="51" spans="1:11" outlineLevel="4" x14ac:dyDescent="0.2">
      <c r="A51" t="s">
        <v>17</v>
      </c>
      <c r="B51">
        <v>1</v>
      </c>
      <c r="C51" t="s">
        <v>11</v>
      </c>
      <c r="D51">
        <v>3</v>
      </c>
      <c r="E51" t="s">
        <v>12</v>
      </c>
      <c r="F51" t="s">
        <v>14</v>
      </c>
      <c r="G51" s="2">
        <v>9</v>
      </c>
      <c r="H51" s="2">
        <v>115</v>
      </c>
      <c r="I51" s="2">
        <v>233</v>
      </c>
      <c r="J51" s="1">
        <f t="shared" si="8"/>
        <v>1.0260869565217392</v>
      </c>
      <c r="K51" s="3">
        <v>41.379221677780102</v>
      </c>
    </row>
    <row r="52" spans="1:11" outlineLevel="4" x14ac:dyDescent="0.2">
      <c r="A52" t="s">
        <v>17</v>
      </c>
      <c r="B52">
        <v>1</v>
      </c>
      <c r="C52" t="s">
        <v>11</v>
      </c>
      <c r="D52">
        <v>3</v>
      </c>
      <c r="E52" t="s">
        <v>12</v>
      </c>
      <c r="F52" t="s">
        <v>14</v>
      </c>
      <c r="G52" s="2">
        <v>8</v>
      </c>
      <c r="H52" s="2">
        <v>110</v>
      </c>
      <c r="I52" s="2">
        <v>218</v>
      </c>
      <c r="J52" s="1">
        <f t="shared" si="8"/>
        <v>0.98181818181818181</v>
      </c>
      <c r="K52" s="3">
        <v>39.616097688674898</v>
      </c>
    </row>
    <row r="53" spans="1:11" outlineLevel="4" x14ac:dyDescent="0.2">
      <c r="A53" t="s">
        <v>17</v>
      </c>
      <c r="B53">
        <v>1</v>
      </c>
      <c r="C53" t="s">
        <v>11</v>
      </c>
      <c r="D53">
        <v>3</v>
      </c>
      <c r="E53" t="s">
        <v>12</v>
      </c>
      <c r="F53" t="s">
        <v>14</v>
      </c>
      <c r="G53" s="2">
        <v>9</v>
      </c>
      <c r="H53" s="2">
        <v>117</v>
      </c>
      <c r="I53" s="2">
        <v>206</v>
      </c>
      <c r="J53" s="1">
        <f t="shared" si="8"/>
        <v>0.76068376068376065</v>
      </c>
      <c r="K53" s="3">
        <v>16.5992879867553</v>
      </c>
    </row>
    <row r="54" spans="1:11" outlineLevel="4" x14ac:dyDescent="0.2">
      <c r="A54" t="s">
        <v>17</v>
      </c>
      <c r="B54">
        <v>1</v>
      </c>
      <c r="C54" t="s">
        <v>11</v>
      </c>
      <c r="D54">
        <v>3</v>
      </c>
      <c r="E54" t="s">
        <v>12</v>
      </c>
      <c r="F54" t="s">
        <v>14</v>
      </c>
      <c r="G54" s="2">
        <v>7</v>
      </c>
      <c r="H54" s="2">
        <v>120</v>
      </c>
      <c r="I54" s="2">
        <v>147</v>
      </c>
      <c r="J54" s="1">
        <f t="shared" si="8"/>
        <v>0.22500000000000001</v>
      </c>
      <c r="K54" s="3">
        <v>13.4634261131286</v>
      </c>
    </row>
    <row r="55" spans="1:11" outlineLevel="4" x14ac:dyDescent="0.2">
      <c r="A55" t="s">
        <v>17</v>
      </c>
      <c r="B55">
        <v>1</v>
      </c>
      <c r="C55" t="s">
        <v>11</v>
      </c>
      <c r="D55">
        <v>3</v>
      </c>
      <c r="E55" t="s">
        <v>12</v>
      </c>
      <c r="F55" t="s">
        <v>14</v>
      </c>
      <c r="G55" s="2">
        <v>8</v>
      </c>
      <c r="H55" s="2">
        <v>92</v>
      </c>
      <c r="I55" s="2">
        <v>226</v>
      </c>
      <c r="J55" s="1">
        <f t="shared" si="8"/>
        <v>1.4565217391304348</v>
      </c>
      <c r="K55" s="3">
        <v>11.3260633945465</v>
      </c>
    </row>
    <row r="56" spans="1:11" outlineLevel="3" x14ac:dyDescent="0.2">
      <c r="A56" s="4" t="s">
        <v>34</v>
      </c>
      <c r="G56" s="2">
        <f t="shared" ref="G56:K56" si="9">SUBTOTAL(1,G46:G55)</f>
        <v>8.8000000000000007</v>
      </c>
      <c r="H56" s="2">
        <f t="shared" si="9"/>
        <v>100.4</v>
      </c>
      <c r="I56" s="2">
        <f t="shared" si="9"/>
        <v>214</v>
      </c>
      <c r="J56" s="1">
        <f t="shared" si="9"/>
        <v>1.2726869375771634</v>
      </c>
      <c r="K56" s="3">
        <f t="shared" si="9"/>
        <v>25.76706073284145</v>
      </c>
    </row>
    <row r="57" spans="1:11" outlineLevel="4" x14ac:dyDescent="0.2">
      <c r="A57" t="s">
        <v>21</v>
      </c>
      <c r="B57">
        <v>1</v>
      </c>
      <c r="C57" t="s">
        <v>11</v>
      </c>
      <c r="D57">
        <v>3</v>
      </c>
      <c r="E57" t="s">
        <v>12</v>
      </c>
      <c r="F57" t="s">
        <v>14</v>
      </c>
      <c r="G57" s="2">
        <v>7</v>
      </c>
      <c r="H57" s="2">
        <v>87</v>
      </c>
      <c r="I57" s="2">
        <v>206</v>
      </c>
      <c r="J57" s="1">
        <f t="shared" ref="J57:J66" si="10">(I57-H57)/H57</f>
        <v>1.367816091954023</v>
      </c>
      <c r="K57" s="3">
        <v>29.748179197311401</v>
      </c>
    </row>
    <row r="58" spans="1:11" outlineLevel="4" x14ac:dyDescent="0.2">
      <c r="A58" t="s">
        <v>21</v>
      </c>
      <c r="B58">
        <v>1</v>
      </c>
      <c r="C58" t="s">
        <v>11</v>
      </c>
      <c r="D58">
        <v>3</v>
      </c>
      <c r="E58" t="s">
        <v>12</v>
      </c>
      <c r="F58" t="s">
        <v>14</v>
      </c>
      <c r="G58" s="2">
        <v>9</v>
      </c>
      <c r="H58" s="2">
        <v>96</v>
      </c>
      <c r="I58" s="2">
        <v>223</v>
      </c>
      <c r="J58" s="1">
        <f t="shared" si="10"/>
        <v>1.3229166666666667</v>
      </c>
      <c r="K58" s="3">
        <v>26.856065273284901</v>
      </c>
    </row>
    <row r="59" spans="1:11" outlineLevel="4" x14ac:dyDescent="0.2">
      <c r="A59" t="s">
        <v>21</v>
      </c>
      <c r="B59">
        <v>1</v>
      </c>
      <c r="C59" t="s">
        <v>11</v>
      </c>
      <c r="D59">
        <v>3</v>
      </c>
      <c r="E59" t="s">
        <v>12</v>
      </c>
      <c r="F59" t="s">
        <v>14</v>
      </c>
      <c r="G59" s="2">
        <v>8</v>
      </c>
      <c r="H59" s="2">
        <v>94</v>
      </c>
      <c r="I59" s="2">
        <v>191</v>
      </c>
      <c r="J59" s="1">
        <f t="shared" si="10"/>
        <v>1.0319148936170213</v>
      </c>
      <c r="K59" s="3">
        <v>21.924947023391699</v>
      </c>
    </row>
    <row r="60" spans="1:11" outlineLevel="4" x14ac:dyDescent="0.2">
      <c r="A60" t="s">
        <v>21</v>
      </c>
      <c r="B60">
        <v>1</v>
      </c>
      <c r="C60" t="s">
        <v>11</v>
      </c>
      <c r="D60">
        <v>3</v>
      </c>
      <c r="E60" t="s">
        <v>12</v>
      </c>
      <c r="F60" t="s">
        <v>14</v>
      </c>
      <c r="G60" s="2">
        <v>7</v>
      </c>
      <c r="H60" s="2">
        <v>60</v>
      </c>
      <c r="I60" s="2">
        <v>208</v>
      </c>
      <c r="J60" s="1">
        <f t="shared" si="10"/>
        <v>2.4666666666666668</v>
      </c>
      <c r="K60" s="3">
        <v>44.982801914215003</v>
      </c>
    </row>
    <row r="61" spans="1:11" outlineLevel="4" x14ac:dyDescent="0.2">
      <c r="A61" t="s">
        <v>21</v>
      </c>
      <c r="B61">
        <v>1</v>
      </c>
      <c r="C61" t="s">
        <v>11</v>
      </c>
      <c r="D61">
        <v>3</v>
      </c>
      <c r="E61" t="s">
        <v>12</v>
      </c>
      <c r="F61" t="s">
        <v>14</v>
      </c>
      <c r="G61" s="2">
        <v>9</v>
      </c>
      <c r="H61" s="2">
        <v>149</v>
      </c>
      <c r="I61" s="2">
        <v>231</v>
      </c>
      <c r="J61" s="1">
        <f t="shared" si="10"/>
        <v>0.55033557046979864</v>
      </c>
      <c r="K61" s="3">
        <v>20.382547855377101</v>
      </c>
    </row>
    <row r="62" spans="1:11" outlineLevel="4" x14ac:dyDescent="0.2">
      <c r="A62" t="s">
        <v>21</v>
      </c>
      <c r="B62">
        <v>1</v>
      </c>
      <c r="C62" t="s">
        <v>11</v>
      </c>
      <c r="D62">
        <v>3</v>
      </c>
      <c r="E62" t="s">
        <v>12</v>
      </c>
      <c r="F62" t="s">
        <v>14</v>
      </c>
      <c r="G62">
        <v>7</v>
      </c>
      <c r="H62">
        <v>51</v>
      </c>
      <c r="I62">
        <v>170</v>
      </c>
      <c r="J62" s="1">
        <f t="shared" si="10"/>
        <v>2.3333333333333335</v>
      </c>
      <c r="K62" s="3">
        <v>22.740703582763601</v>
      </c>
    </row>
    <row r="63" spans="1:11" outlineLevel="4" x14ac:dyDescent="0.2">
      <c r="A63" t="s">
        <v>21</v>
      </c>
      <c r="B63">
        <v>1</v>
      </c>
      <c r="C63" t="s">
        <v>11</v>
      </c>
      <c r="D63">
        <v>3</v>
      </c>
      <c r="E63" t="s">
        <v>12</v>
      </c>
      <c r="F63" t="s">
        <v>14</v>
      </c>
      <c r="G63">
        <v>7</v>
      </c>
      <c r="H63">
        <v>78</v>
      </c>
      <c r="I63">
        <v>182</v>
      </c>
      <c r="J63" s="1">
        <f t="shared" si="10"/>
        <v>1.3333333333333333</v>
      </c>
      <c r="K63" s="3">
        <v>21.036095142364498</v>
      </c>
    </row>
    <row r="64" spans="1:11" outlineLevel="4" x14ac:dyDescent="0.2">
      <c r="A64" t="s">
        <v>21</v>
      </c>
      <c r="B64">
        <v>1</v>
      </c>
      <c r="C64" t="s">
        <v>11</v>
      </c>
      <c r="D64">
        <v>3</v>
      </c>
      <c r="E64" t="s">
        <v>12</v>
      </c>
      <c r="F64" t="s">
        <v>14</v>
      </c>
      <c r="G64">
        <v>7</v>
      </c>
      <c r="H64">
        <v>118</v>
      </c>
      <c r="I64">
        <v>176</v>
      </c>
      <c r="J64" s="1">
        <f t="shared" si="10"/>
        <v>0.49152542372881358</v>
      </c>
      <c r="K64" s="3">
        <v>14.449524164199801</v>
      </c>
    </row>
    <row r="65" spans="1:11" outlineLevel="4" x14ac:dyDescent="0.2">
      <c r="A65" t="s">
        <v>21</v>
      </c>
      <c r="B65">
        <v>1</v>
      </c>
      <c r="C65" t="s">
        <v>11</v>
      </c>
      <c r="D65">
        <v>3</v>
      </c>
      <c r="E65" t="s">
        <v>12</v>
      </c>
      <c r="F65" t="s">
        <v>14</v>
      </c>
      <c r="G65">
        <v>7</v>
      </c>
      <c r="H65">
        <v>105</v>
      </c>
      <c r="I65">
        <v>170</v>
      </c>
      <c r="J65" s="1">
        <f t="shared" si="10"/>
        <v>0.61904761904761907</v>
      </c>
      <c r="K65" s="3">
        <v>13.023971796035701</v>
      </c>
    </row>
    <row r="66" spans="1:11" outlineLevel="4" x14ac:dyDescent="0.2">
      <c r="A66" t="s">
        <v>21</v>
      </c>
      <c r="B66">
        <v>1</v>
      </c>
      <c r="C66" t="s">
        <v>11</v>
      </c>
      <c r="D66">
        <v>3</v>
      </c>
      <c r="E66" t="s">
        <v>12</v>
      </c>
      <c r="F66" t="s">
        <v>14</v>
      </c>
      <c r="G66">
        <v>9</v>
      </c>
      <c r="H66">
        <v>134</v>
      </c>
      <c r="I66">
        <v>181</v>
      </c>
      <c r="J66" s="1">
        <f t="shared" si="10"/>
        <v>0.35074626865671643</v>
      </c>
      <c r="K66" s="3">
        <v>31.797764301299999</v>
      </c>
    </row>
    <row r="67" spans="1:11" outlineLevel="3" x14ac:dyDescent="0.2">
      <c r="A67" s="4" t="s">
        <v>35</v>
      </c>
      <c r="G67">
        <f t="shared" ref="G67:K67" si="11">SUBTOTAL(1,G57:G66)</f>
        <v>7.7</v>
      </c>
      <c r="H67">
        <f t="shared" si="11"/>
        <v>97.2</v>
      </c>
      <c r="I67">
        <f t="shared" si="11"/>
        <v>193.8</v>
      </c>
      <c r="J67" s="1">
        <f t="shared" si="11"/>
        <v>1.1867635867473993</v>
      </c>
      <c r="K67" s="3">
        <f t="shared" si="11"/>
        <v>24.69426002502437</v>
      </c>
    </row>
    <row r="68" spans="1:11" outlineLevel="4" x14ac:dyDescent="0.2">
      <c r="A68" t="s">
        <v>10</v>
      </c>
      <c r="B68">
        <v>1</v>
      </c>
      <c r="C68" t="s">
        <v>11</v>
      </c>
      <c r="D68">
        <v>3</v>
      </c>
      <c r="E68" t="s">
        <v>12</v>
      </c>
      <c r="F68" t="s">
        <v>14</v>
      </c>
      <c r="G68" s="2">
        <v>10</v>
      </c>
      <c r="H68" s="2">
        <v>129</v>
      </c>
      <c r="I68" s="2">
        <v>231</v>
      </c>
      <c r="J68" s="1">
        <f t="shared" ref="J68:J77" si="12">(I68-H68)/H68</f>
        <v>0.79069767441860461</v>
      </c>
      <c r="K68" s="3">
        <v>24.871472120284999</v>
      </c>
    </row>
    <row r="69" spans="1:11" outlineLevel="4" x14ac:dyDescent="0.2">
      <c r="A69" t="s">
        <v>10</v>
      </c>
      <c r="B69">
        <v>1</v>
      </c>
      <c r="C69" t="s">
        <v>11</v>
      </c>
      <c r="D69">
        <v>3</v>
      </c>
      <c r="E69" t="s">
        <v>12</v>
      </c>
      <c r="F69" t="s">
        <v>14</v>
      </c>
      <c r="G69" s="2">
        <v>10</v>
      </c>
      <c r="H69" s="2">
        <v>149</v>
      </c>
      <c r="I69" s="2">
        <v>252</v>
      </c>
      <c r="J69" s="1">
        <f t="shared" si="12"/>
        <v>0.6912751677852349</v>
      </c>
      <c r="K69" s="3">
        <v>18.710003614425599</v>
      </c>
    </row>
    <row r="70" spans="1:11" outlineLevel="4" x14ac:dyDescent="0.2">
      <c r="A70" t="s">
        <v>10</v>
      </c>
      <c r="B70">
        <v>1</v>
      </c>
      <c r="C70" t="s">
        <v>11</v>
      </c>
      <c r="D70">
        <v>3</v>
      </c>
      <c r="E70" t="s">
        <v>12</v>
      </c>
      <c r="F70" t="s">
        <v>14</v>
      </c>
      <c r="G70" s="2">
        <v>11</v>
      </c>
      <c r="H70" s="2">
        <v>115</v>
      </c>
      <c r="I70" s="2">
        <v>269</v>
      </c>
      <c r="J70" s="1">
        <f t="shared" si="12"/>
        <v>1.3391304347826087</v>
      </c>
      <c r="K70" s="3">
        <v>33.3625359535217</v>
      </c>
    </row>
    <row r="71" spans="1:11" outlineLevel="4" x14ac:dyDescent="0.2">
      <c r="A71" t="s">
        <v>10</v>
      </c>
      <c r="B71">
        <v>1</v>
      </c>
      <c r="C71" t="s">
        <v>11</v>
      </c>
      <c r="D71">
        <v>3</v>
      </c>
      <c r="E71" t="s">
        <v>12</v>
      </c>
      <c r="F71" t="s">
        <v>14</v>
      </c>
      <c r="G71" s="2">
        <v>9</v>
      </c>
      <c r="H71" s="2">
        <v>64</v>
      </c>
      <c r="I71" s="2">
        <v>213</v>
      </c>
      <c r="J71" s="1">
        <f t="shared" si="12"/>
        <v>2.328125</v>
      </c>
      <c r="K71" s="3">
        <v>13.5339298248291</v>
      </c>
    </row>
    <row r="72" spans="1:11" outlineLevel="4" x14ac:dyDescent="0.2">
      <c r="A72" t="s">
        <v>10</v>
      </c>
      <c r="B72">
        <v>1</v>
      </c>
      <c r="C72" t="s">
        <v>11</v>
      </c>
      <c r="D72">
        <v>3</v>
      </c>
      <c r="E72" t="s">
        <v>12</v>
      </c>
      <c r="F72" t="s">
        <v>14</v>
      </c>
      <c r="G72" s="2">
        <v>10</v>
      </c>
      <c r="H72" s="2">
        <v>152</v>
      </c>
      <c r="I72" s="2">
        <v>256</v>
      </c>
      <c r="J72" s="1">
        <f t="shared" si="12"/>
        <v>0.68421052631578949</v>
      </c>
      <c r="K72" s="3">
        <v>16.844149112701398</v>
      </c>
    </row>
    <row r="73" spans="1:11" outlineLevel="4" x14ac:dyDescent="0.2">
      <c r="A73" t="s">
        <v>10</v>
      </c>
      <c r="B73">
        <v>1</v>
      </c>
      <c r="C73" t="s">
        <v>11</v>
      </c>
      <c r="D73">
        <v>3</v>
      </c>
      <c r="E73" t="s">
        <v>12</v>
      </c>
      <c r="F73" t="s">
        <v>14</v>
      </c>
      <c r="G73" s="2">
        <v>10</v>
      </c>
      <c r="H73" s="2">
        <v>107</v>
      </c>
      <c r="I73" s="2">
        <v>262</v>
      </c>
      <c r="J73" s="1">
        <f t="shared" si="12"/>
        <v>1.4485981308411215</v>
      </c>
      <c r="K73" s="3">
        <v>28.398180961608801</v>
      </c>
    </row>
    <row r="74" spans="1:11" outlineLevel="4" x14ac:dyDescent="0.2">
      <c r="A74" t="s">
        <v>10</v>
      </c>
      <c r="B74">
        <v>1</v>
      </c>
      <c r="C74" t="s">
        <v>11</v>
      </c>
      <c r="D74">
        <v>3</v>
      </c>
      <c r="E74" t="s">
        <v>12</v>
      </c>
      <c r="F74" t="s">
        <v>14</v>
      </c>
      <c r="G74" s="2">
        <v>9</v>
      </c>
      <c r="H74" s="2">
        <v>139</v>
      </c>
      <c r="I74" s="2">
        <v>202</v>
      </c>
      <c r="J74" s="1">
        <f t="shared" si="12"/>
        <v>0.45323741007194246</v>
      </c>
      <c r="K74" s="3">
        <v>22.3064427375793</v>
      </c>
    </row>
    <row r="75" spans="1:11" outlineLevel="4" x14ac:dyDescent="0.2">
      <c r="A75" t="s">
        <v>10</v>
      </c>
      <c r="B75">
        <v>1</v>
      </c>
      <c r="C75" t="s">
        <v>11</v>
      </c>
      <c r="D75">
        <v>3</v>
      </c>
      <c r="E75" t="s">
        <v>12</v>
      </c>
      <c r="F75" t="s">
        <v>14</v>
      </c>
      <c r="G75" s="2">
        <v>10</v>
      </c>
      <c r="H75" s="2">
        <v>146</v>
      </c>
      <c r="I75" s="2">
        <v>228</v>
      </c>
      <c r="J75" s="1">
        <f t="shared" si="12"/>
        <v>0.56164383561643838</v>
      </c>
      <c r="K75" s="3">
        <v>24.2860119342803</v>
      </c>
    </row>
    <row r="76" spans="1:11" outlineLevel="4" x14ac:dyDescent="0.2">
      <c r="A76" t="s">
        <v>10</v>
      </c>
      <c r="B76">
        <v>1</v>
      </c>
      <c r="C76" t="s">
        <v>11</v>
      </c>
      <c r="D76">
        <v>3</v>
      </c>
      <c r="E76" t="s">
        <v>12</v>
      </c>
      <c r="F76" t="s">
        <v>14</v>
      </c>
      <c r="G76" s="2">
        <v>9</v>
      </c>
      <c r="H76" s="2">
        <v>191</v>
      </c>
      <c r="I76" s="2">
        <v>222</v>
      </c>
      <c r="J76" s="1">
        <f t="shared" si="12"/>
        <v>0.16230366492146597</v>
      </c>
      <c r="K76" s="3">
        <v>13.0223908424377</v>
      </c>
    </row>
    <row r="77" spans="1:11" outlineLevel="4" x14ac:dyDescent="0.2">
      <c r="A77" t="s">
        <v>10</v>
      </c>
      <c r="B77">
        <v>1</v>
      </c>
      <c r="C77" t="s">
        <v>11</v>
      </c>
      <c r="D77">
        <v>3</v>
      </c>
      <c r="E77" t="s">
        <v>12</v>
      </c>
      <c r="F77" t="s">
        <v>14</v>
      </c>
      <c r="G77" s="2">
        <v>11</v>
      </c>
      <c r="H77" s="2">
        <v>91</v>
      </c>
      <c r="I77" s="2">
        <v>262</v>
      </c>
      <c r="J77" s="1">
        <f t="shared" si="12"/>
        <v>1.8791208791208791</v>
      </c>
      <c r="K77" s="3">
        <v>48.448663711547802</v>
      </c>
    </row>
    <row r="78" spans="1:11" outlineLevel="3" x14ac:dyDescent="0.2">
      <c r="A78" s="4" t="s">
        <v>36</v>
      </c>
      <c r="G78" s="2">
        <f t="shared" ref="G78:K78" si="13">SUBTOTAL(1,G68:G77)</f>
        <v>9.9</v>
      </c>
      <c r="H78" s="2">
        <f t="shared" si="13"/>
        <v>128.30000000000001</v>
      </c>
      <c r="I78" s="2">
        <f t="shared" si="13"/>
        <v>239.7</v>
      </c>
      <c r="J78" s="1">
        <f t="shared" si="13"/>
        <v>1.0338342723874085</v>
      </c>
      <c r="K78" s="3">
        <f t="shared" si="13"/>
        <v>24.378378081321667</v>
      </c>
    </row>
    <row r="79" spans="1:11" outlineLevel="4" x14ac:dyDescent="0.2">
      <c r="A79" t="s">
        <v>19</v>
      </c>
      <c r="B79">
        <v>1</v>
      </c>
      <c r="C79" t="s">
        <v>11</v>
      </c>
      <c r="D79">
        <v>3</v>
      </c>
      <c r="E79" t="s">
        <v>12</v>
      </c>
      <c r="F79" t="s">
        <v>14</v>
      </c>
      <c r="G79" s="2">
        <v>9</v>
      </c>
      <c r="H79" s="2">
        <v>115</v>
      </c>
      <c r="I79" s="2">
        <v>191</v>
      </c>
      <c r="J79" s="1">
        <f t="shared" ref="J79:J88" si="14">(I79-H79)/H79</f>
        <v>0.66086956521739126</v>
      </c>
      <c r="K79" s="3">
        <v>30.658543825149501</v>
      </c>
    </row>
    <row r="80" spans="1:11" outlineLevel="4" x14ac:dyDescent="0.2">
      <c r="A80" t="s">
        <v>19</v>
      </c>
      <c r="B80">
        <v>1</v>
      </c>
      <c r="C80" t="s">
        <v>11</v>
      </c>
      <c r="D80">
        <v>3</v>
      </c>
      <c r="E80" t="s">
        <v>12</v>
      </c>
      <c r="F80" t="s">
        <v>14</v>
      </c>
      <c r="G80" s="2">
        <v>8</v>
      </c>
      <c r="H80" s="2">
        <v>113</v>
      </c>
      <c r="I80" s="2">
        <v>162</v>
      </c>
      <c r="J80" s="1">
        <f t="shared" si="14"/>
        <v>0.4336283185840708</v>
      </c>
      <c r="K80" s="3">
        <v>18.209523200988698</v>
      </c>
    </row>
    <row r="81" spans="1:11" outlineLevel="4" x14ac:dyDescent="0.2">
      <c r="A81" t="s">
        <v>19</v>
      </c>
      <c r="B81">
        <v>1</v>
      </c>
      <c r="C81" t="s">
        <v>11</v>
      </c>
      <c r="D81">
        <v>3</v>
      </c>
      <c r="E81" t="s">
        <v>12</v>
      </c>
      <c r="F81" t="s">
        <v>14</v>
      </c>
      <c r="G81" s="2">
        <v>9</v>
      </c>
      <c r="H81" s="2">
        <v>99</v>
      </c>
      <c r="I81" s="2">
        <v>192</v>
      </c>
      <c r="J81" s="1">
        <f t="shared" si="14"/>
        <v>0.93939393939393945</v>
      </c>
      <c r="K81" s="3">
        <v>26.765744924545199</v>
      </c>
    </row>
    <row r="82" spans="1:11" outlineLevel="4" x14ac:dyDescent="0.2">
      <c r="A82" t="s">
        <v>19</v>
      </c>
      <c r="B82">
        <v>1</v>
      </c>
      <c r="C82" t="s">
        <v>11</v>
      </c>
      <c r="D82">
        <v>3</v>
      </c>
      <c r="E82" t="s">
        <v>12</v>
      </c>
      <c r="F82" t="s">
        <v>14</v>
      </c>
      <c r="G82" s="2">
        <v>9</v>
      </c>
      <c r="H82" s="2">
        <v>104</v>
      </c>
      <c r="I82" s="2">
        <v>196</v>
      </c>
      <c r="J82" s="1">
        <f t="shared" si="14"/>
        <v>0.88461538461538458</v>
      </c>
      <c r="K82" s="3">
        <v>31.6545407772064</v>
      </c>
    </row>
    <row r="83" spans="1:11" outlineLevel="4" x14ac:dyDescent="0.2">
      <c r="A83" t="s">
        <v>19</v>
      </c>
      <c r="B83">
        <v>1</v>
      </c>
      <c r="C83" t="s">
        <v>11</v>
      </c>
      <c r="D83">
        <v>3</v>
      </c>
      <c r="E83" t="s">
        <v>12</v>
      </c>
      <c r="F83" t="s">
        <v>14</v>
      </c>
      <c r="G83" s="2">
        <v>9</v>
      </c>
      <c r="H83" s="2">
        <v>98</v>
      </c>
      <c r="I83" s="2">
        <v>205</v>
      </c>
      <c r="J83" s="1">
        <f t="shared" si="14"/>
        <v>1.0918367346938775</v>
      </c>
      <c r="K83" s="3">
        <v>35.522139072418199</v>
      </c>
    </row>
    <row r="84" spans="1:11" outlineLevel="4" x14ac:dyDescent="0.2">
      <c r="A84" t="s">
        <v>19</v>
      </c>
      <c r="B84">
        <v>1</v>
      </c>
      <c r="C84" t="s">
        <v>11</v>
      </c>
      <c r="D84">
        <v>3</v>
      </c>
      <c r="E84" t="s">
        <v>12</v>
      </c>
      <c r="F84" t="s">
        <v>14</v>
      </c>
      <c r="G84">
        <v>10</v>
      </c>
      <c r="H84">
        <v>93</v>
      </c>
      <c r="I84">
        <v>211</v>
      </c>
      <c r="J84" s="1">
        <f t="shared" si="14"/>
        <v>1.2688172043010753</v>
      </c>
      <c r="K84" s="3">
        <v>74.754749774932804</v>
      </c>
    </row>
    <row r="85" spans="1:11" outlineLevel="4" x14ac:dyDescent="0.2">
      <c r="A85" t="s">
        <v>19</v>
      </c>
      <c r="B85">
        <v>1</v>
      </c>
      <c r="C85" t="s">
        <v>11</v>
      </c>
      <c r="D85">
        <v>3</v>
      </c>
      <c r="E85" t="s">
        <v>12</v>
      </c>
      <c r="F85" t="s">
        <v>14</v>
      </c>
      <c r="G85">
        <v>8</v>
      </c>
      <c r="H85">
        <v>179</v>
      </c>
      <c r="I85">
        <v>197</v>
      </c>
      <c r="J85" s="1">
        <f t="shared" si="14"/>
        <v>0.1005586592178771</v>
      </c>
      <c r="K85" s="3">
        <v>24.371316194534302</v>
      </c>
    </row>
    <row r="86" spans="1:11" outlineLevel="4" x14ac:dyDescent="0.2">
      <c r="A86" t="s">
        <v>19</v>
      </c>
      <c r="B86">
        <v>1</v>
      </c>
      <c r="C86" t="s">
        <v>11</v>
      </c>
      <c r="D86">
        <v>3</v>
      </c>
      <c r="E86" t="s">
        <v>12</v>
      </c>
      <c r="F86" t="s">
        <v>14</v>
      </c>
      <c r="G86">
        <v>11</v>
      </c>
      <c r="H86">
        <v>58</v>
      </c>
      <c r="I86">
        <v>215</v>
      </c>
      <c r="J86" s="1">
        <f t="shared" si="14"/>
        <v>2.7068965517241379</v>
      </c>
      <c r="K86" s="3">
        <v>84.609916210174504</v>
      </c>
    </row>
    <row r="87" spans="1:11" outlineLevel="4" x14ac:dyDescent="0.2">
      <c r="A87" t="s">
        <v>19</v>
      </c>
      <c r="B87">
        <v>1</v>
      </c>
      <c r="C87" t="s">
        <v>11</v>
      </c>
      <c r="D87">
        <v>3</v>
      </c>
      <c r="E87" t="s">
        <v>12</v>
      </c>
      <c r="F87" t="s">
        <v>14</v>
      </c>
      <c r="G87">
        <v>9</v>
      </c>
      <c r="H87">
        <v>130</v>
      </c>
      <c r="I87">
        <v>209</v>
      </c>
      <c r="J87" s="1">
        <f t="shared" si="14"/>
        <v>0.60769230769230764</v>
      </c>
      <c r="K87" s="3">
        <v>24.4584090709686</v>
      </c>
    </row>
    <row r="88" spans="1:11" outlineLevel="4" x14ac:dyDescent="0.2">
      <c r="A88" t="s">
        <v>19</v>
      </c>
      <c r="B88">
        <v>1</v>
      </c>
      <c r="C88" t="s">
        <v>11</v>
      </c>
      <c r="D88">
        <v>3</v>
      </c>
      <c r="E88" t="s">
        <v>12</v>
      </c>
      <c r="F88" t="s">
        <v>14</v>
      </c>
      <c r="G88">
        <v>9</v>
      </c>
      <c r="H88">
        <v>123</v>
      </c>
      <c r="I88">
        <v>181</v>
      </c>
      <c r="J88" s="1">
        <f t="shared" si="14"/>
        <v>0.47154471544715448</v>
      </c>
      <c r="K88" s="3">
        <v>27.390748977661101</v>
      </c>
    </row>
    <row r="89" spans="1:11" outlineLevel="3" x14ac:dyDescent="0.2">
      <c r="A89" s="4" t="s">
        <v>37</v>
      </c>
      <c r="G89">
        <f t="shared" ref="G89:K89" si="15">SUBTOTAL(1,G79:G88)</f>
        <v>9.1</v>
      </c>
      <c r="H89">
        <f t="shared" si="15"/>
        <v>111.2</v>
      </c>
      <c r="I89">
        <f t="shared" si="15"/>
        <v>195.9</v>
      </c>
      <c r="J89" s="1">
        <f t="shared" si="15"/>
        <v>0.91658533808872156</v>
      </c>
      <c r="K89" s="3">
        <f t="shared" si="15"/>
        <v>37.839563202857931</v>
      </c>
    </row>
    <row r="90" spans="1:11" outlineLevel="2" x14ac:dyDescent="0.2">
      <c r="F90" s="4" t="s">
        <v>28</v>
      </c>
      <c r="G90">
        <f t="shared" ref="G90:K90" si="16">SUBTOTAL(1,G2:G88)</f>
        <v>7.3125</v>
      </c>
      <c r="H90">
        <f t="shared" si="16"/>
        <v>96.112499999999997</v>
      </c>
      <c r="I90">
        <f t="shared" si="16"/>
        <v>177.4</v>
      </c>
      <c r="J90" s="1">
        <f t="shared" si="16"/>
        <v>1.0361505482326252</v>
      </c>
      <c r="K90" s="3">
        <f t="shared" si="16"/>
        <v>23.827633804082847</v>
      </c>
    </row>
    <row r="91" spans="1:11" outlineLevel="4" x14ac:dyDescent="0.2">
      <c r="A91" t="s">
        <v>16</v>
      </c>
      <c r="B91">
        <v>1</v>
      </c>
      <c r="C91" t="s">
        <v>11</v>
      </c>
      <c r="D91">
        <v>3</v>
      </c>
      <c r="E91" t="s">
        <v>12</v>
      </c>
      <c r="F91" t="s">
        <v>13</v>
      </c>
      <c r="G91" s="2">
        <v>5</v>
      </c>
      <c r="H91" s="2">
        <v>41</v>
      </c>
      <c r="I91" s="2">
        <v>139</v>
      </c>
      <c r="J91" s="1">
        <f t="shared" ref="J91:J100" si="17">(I91-H91)/H91</f>
        <v>2.3902439024390243</v>
      </c>
      <c r="K91" s="3">
        <v>11.715374946594199</v>
      </c>
    </row>
    <row r="92" spans="1:11" outlineLevel="4" x14ac:dyDescent="0.2">
      <c r="A92" t="s">
        <v>16</v>
      </c>
      <c r="B92">
        <v>1</v>
      </c>
      <c r="C92" t="s">
        <v>11</v>
      </c>
      <c r="D92">
        <v>3</v>
      </c>
      <c r="E92" t="s">
        <v>12</v>
      </c>
      <c r="F92" t="s">
        <v>13</v>
      </c>
      <c r="G92" s="2">
        <v>5</v>
      </c>
      <c r="H92" s="2">
        <v>45</v>
      </c>
      <c r="I92" s="2">
        <v>127</v>
      </c>
      <c r="J92" s="1">
        <f t="shared" si="17"/>
        <v>1.8222222222222222</v>
      </c>
      <c r="K92" s="3">
        <v>11.1450490951538</v>
      </c>
    </row>
    <row r="93" spans="1:11" outlineLevel="4" x14ac:dyDescent="0.2">
      <c r="A93" t="s">
        <v>16</v>
      </c>
      <c r="B93">
        <v>1</v>
      </c>
      <c r="C93" t="s">
        <v>11</v>
      </c>
      <c r="D93">
        <v>3</v>
      </c>
      <c r="E93" t="s">
        <v>12</v>
      </c>
      <c r="F93" t="s">
        <v>13</v>
      </c>
      <c r="G93" s="2">
        <v>5</v>
      </c>
      <c r="H93" s="2">
        <v>107</v>
      </c>
      <c r="I93" s="2">
        <v>131</v>
      </c>
      <c r="J93" s="1">
        <f t="shared" si="17"/>
        <v>0.22429906542056074</v>
      </c>
      <c r="K93" s="3">
        <v>10.5192027091979</v>
      </c>
    </row>
    <row r="94" spans="1:11" outlineLevel="4" x14ac:dyDescent="0.2">
      <c r="A94" t="s">
        <v>16</v>
      </c>
      <c r="B94">
        <v>1</v>
      </c>
      <c r="C94" t="s">
        <v>11</v>
      </c>
      <c r="D94">
        <v>3</v>
      </c>
      <c r="E94" t="s">
        <v>12</v>
      </c>
      <c r="F94" t="s">
        <v>13</v>
      </c>
      <c r="G94" s="2">
        <v>5</v>
      </c>
      <c r="H94" s="2">
        <v>97</v>
      </c>
      <c r="I94" s="2">
        <v>129</v>
      </c>
      <c r="J94" s="1">
        <f t="shared" si="17"/>
        <v>0.32989690721649484</v>
      </c>
      <c r="K94" s="3">
        <v>10.015574693679801</v>
      </c>
    </row>
    <row r="95" spans="1:11" outlineLevel="4" x14ac:dyDescent="0.2">
      <c r="A95" t="s">
        <v>16</v>
      </c>
      <c r="B95">
        <v>1</v>
      </c>
      <c r="C95" t="s">
        <v>11</v>
      </c>
      <c r="D95">
        <v>3</v>
      </c>
      <c r="E95" t="s">
        <v>12</v>
      </c>
      <c r="F95" t="s">
        <v>13</v>
      </c>
      <c r="G95" s="2">
        <v>6</v>
      </c>
      <c r="H95" s="2">
        <v>83</v>
      </c>
      <c r="I95" s="2">
        <v>118</v>
      </c>
      <c r="J95" s="1">
        <f t="shared" si="17"/>
        <v>0.42168674698795183</v>
      </c>
      <c r="K95" s="3">
        <v>12.3685021400451</v>
      </c>
    </row>
    <row r="96" spans="1:11" outlineLevel="4" x14ac:dyDescent="0.2">
      <c r="A96" t="s">
        <v>16</v>
      </c>
      <c r="B96">
        <v>1</v>
      </c>
      <c r="C96" t="s">
        <v>11</v>
      </c>
      <c r="D96">
        <v>3</v>
      </c>
      <c r="E96" t="s">
        <v>12</v>
      </c>
      <c r="F96" t="s">
        <v>13</v>
      </c>
      <c r="G96" s="2">
        <v>5</v>
      </c>
      <c r="H96" s="2">
        <v>75</v>
      </c>
      <c r="I96" s="2">
        <v>139</v>
      </c>
      <c r="J96" s="1">
        <f t="shared" si="17"/>
        <v>0.85333333333333339</v>
      </c>
      <c r="K96" s="3">
        <v>10.060763359069799</v>
      </c>
    </row>
    <row r="97" spans="1:11" outlineLevel="4" x14ac:dyDescent="0.2">
      <c r="A97" t="s">
        <v>16</v>
      </c>
      <c r="B97">
        <v>1</v>
      </c>
      <c r="C97" t="s">
        <v>11</v>
      </c>
      <c r="D97">
        <v>3</v>
      </c>
      <c r="E97" t="s">
        <v>12</v>
      </c>
      <c r="F97" t="s">
        <v>13</v>
      </c>
      <c r="G97" s="2">
        <v>4</v>
      </c>
      <c r="H97" s="2">
        <v>43</v>
      </c>
      <c r="I97" s="2">
        <v>85</v>
      </c>
      <c r="J97" s="1">
        <f t="shared" si="17"/>
        <v>0.97674418604651159</v>
      </c>
      <c r="K97" s="3">
        <v>8.0413200855255091</v>
      </c>
    </row>
    <row r="98" spans="1:11" outlineLevel="4" x14ac:dyDescent="0.2">
      <c r="A98" t="s">
        <v>16</v>
      </c>
      <c r="B98">
        <v>1</v>
      </c>
      <c r="C98" t="s">
        <v>11</v>
      </c>
      <c r="D98">
        <v>3</v>
      </c>
      <c r="E98" t="s">
        <v>12</v>
      </c>
      <c r="F98" t="s">
        <v>13</v>
      </c>
      <c r="G98" s="2">
        <v>6</v>
      </c>
      <c r="H98" s="2">
        <v>92</v>
      </c>
      <c r="I98" s="2">
        <v>149</v>
      </c>
      <c r="J98" s="1">
        <f t="shared" si="17"/>
        <v>0.61956521739130432</v>
      </c>
      <c r="K98" s="3">
        <v>11.5441620349884</v>
      </c>
    </row>
    <row r="99" spans="1:11" outlineLevel="4" x14ac:dyDescent="0.2">
      <c r="A99" t="s">
        <v>16</v>
      </c>
      <c r="B99">
        <v>1</v>
      </c>
      <c r="C99" t="s">
        <v>11</v>
      </c>
      <c r="D99">
        <v>3</v>
      </c>
      <c r="E99" t="s">
        <v>12</v>
      </c>
      <c r="F99" t="s">
        <v>13</v>
      </c>
      <c r="G99" s="2">
        <v>5</v>
      </c>
      <c r="H99" s="2">
        <v>49</v>
      </c>
      <c r="I99" s="2">
        <v>139</v>
      </c>
      <c r="J99" s="1">
        <f t="shared" si="17"/>
        <v>1.8367346938775511</v>
      </c>
      <c r="K99" s="3">
        <v>10.5503048896789</v>
      </c>
    </row>
    <row r="100" spans="1:11" outlineLevel="4" x14ac:dyDescent="0.2">
      <c r="A100" t="s">
        <v>16</v>
      </c>
      <c r="B100">
        <v>1</v>
      </c>
      <c r="C100" t="s">
        <v>11</v>
      </c>
      <c r="D100">
        <v>3</v>
      </c>
      <c r="E100" t="s">
        <v>12</v>
      </c>
      <c r="F100" t="s">
        <v>13</v>
      </c>
      <c r="G100" s="2">
        <v>4</v>
      </c>
      <c r="H100" s="2">
        <v>70</v>
      </c>
      <c r="I100" s="2">
        <v>119</v>
      </c>
      <c r="J100" s="1">
        <f t="shared" si="17"/>
        <v>0.7</v>
      </c>
      <c r="K100" s="3">
        <v>8.0041344165802002</v>
      </c>
    </row>
    <row r="101" spans="1:11" outlineLevel="3" x14ac:dyDescent="0.2">
      <c r="A101" s="4" t="s">
        <v>30</v>
      </c>
      <c r="G101" s="2">
        <f t="shared" ref="G101:K101" si="18">SUBTOTAL(1,G91:G100)</f>
        <v>5</v>
      </c>
      <c r="H101" s="2">
        <f t="shared" si="18"/>
        <v>70.2</v>
      </c>
      <c r="I101" s="2">
        <f t="shared" si="18"/>
        <v>127.5</v>
      </c>
      <c r="J101" s="1">
        <f t="shared" si="18"/>
        <v>1.0174726274934955</v>
      </c>
      <c r="K101" s="3">
        <f t="shared" si="18"/>
        <v>10.396438837051361</v>
      </c>
    </row>
    <row r="102" spans="1:11" outlineLevel="4" x14ac:dyDescent="0.2">
      <c r="A102" t="s">
        <v>22</v>
      </c>
      <c r="B102">
        <v>1</v>
      </c>
      <c r="C102" t="s">
        <v>11</v>
      </c>
      <c r="D102">
        <v>3</v>
      </c>
      <c r="E102" t="s">
        <v>12</v>
      </c>
      <c r="F102" t="s">
        <v>13</v>
      </c>
      <c r="G102" s="2">
        <v>5</v>
      </c>
      <c r="H102" s="2">
        <v>87</v>
      </c>
      <c r="I102" s="2">
        <v>144</v>
      </c>
      <c r="J102" s="1">
        <f t="shared" ref="J102:J111" si="19">(I102-H102)/H102</f>
        <v>0.65517241379310343</v>
      </c>
      <c r="K102" s="3">
        <v>27.710704803466701</v>
      </c>
    </row>
    <row r="103" spans="1:11" outlineLevel="4" x14ac:dyDescent="0.2">
      <c r="A103" t="s">
        <v>22</v>
      </c>
      <c r="B103">
        <v>1</v>
      </c>
      <c r="C103" t="s">
        <v>11</v>
      </c>
      <c r="D103">
        <v>3</v>
      </c>
      <c r="E103" t="s">
        <v>12</v>
      </c>
      <c r="F103" t="s">
        <v>13</v>
      </c>
      <c r="G103" s="2">
        <v>5</v>
      </c>
      <c r="H103" s="2">
        <v>68</v>
      </c>
      <c r="I103" s="2">
        <v>159</v>
      </c>
      <c r="J103" s="1">
        <f t="shared" si="19"/>
        <v>1.338235294117647</v>
      </c>
      <c r="K103" s="3">
        <v>40.072653055190997</v>
      </c>
    </row>
    <row r="104" spans="1:11" outlineLevel="4" x14ac:dyDescent="0.2">
      <c r="A104" t="s">
        <v>22</v>
      </c>
      <c r="B104">
        <v>1</v>
      </c>
      <c r="C104" t="s">
        <v>11</v>
      </c>
      <c r="D104">
        <v>3</v>
      </c>
      <c r="E104" t="s">
        <v>12</v>
      </c>
      <c r="F104" t="s">
        <v>13</v>
      </c>
      <c r="G104" s="2">
        <v>5</v>
      </c>
      <c r="H104" s="2">
        <v>88</v>
      </c>
      <c r="I104" s="2">
        <v>159</v>
      </c>
      <c r="J104" s="1">
        <f t="shared" si="19"/>
        <v>0.80681818181818177</v>
      </c>
      <c r="K104" s="3">
        <v>31.099894285202001</v>
      </c>
    </row>
    <row r="105" spans="1:11" outlineLevel="4" x14ac:dyDescent="0.2">
      <c r="A105" t="s">
        <v>22</v>
      </c>
      <c r="B105">
        <v>1</v>
      </c>
      <c r="C105" t="s">
        <v>11</v>
      </c>
      <c r="D105">
        <v>3</v>
      </c>
      <c r="E105" t="s">
        <v>12</v>
      </c>
      <c r="F105" t="s">
        <v>13</v>
      </c>
      <c r="G105" s="2">
        <v>6</v>
      </c>
      <c r="H105" s="2">
        <v>27</v>
      </c>
      <c r="I105" s="2">
        <v>150</v>
      </c>
      <c r="J105" s="1">
        <f t="shared" si="19"/>
        <v>4.5555555555555554</v>
      </c>
      <c r="K105" s="3">
        <v>22.793233156204199</v>
      </c>
    </row>
    <row r="106" spans="1:11" outlineLevel="4" x14ac:dyDescent="0.2">
      <c r="A106" t="s">
        <v>22</v>
      </c>
      <c r="B106">
        <v>1</v>
      </c>
      <c r="C106" t="s">
        <v>11</v>
      </c>
      <c r="D106">
        <v>3</v>
      </c>
      <c r="E106" t="s">
        <v>12</v>
      </c>
      <c r="F106" t="s">
        <v>13</v>
      </c>
      <c r="G106" s="2">
        <v>5</v>
      </c>
      <c r="H106" s="2">
        <v>58</v>
      </c>
      <c r="I106" s="2">
        <v>159</v>
      </c>
      <c r="J106" s="1">
        <f t="shared" si="19"/>
        <v>1.7413793103448276</v>
      </c>
      <c r="K106" s="3">
        <v>41.569377183914099</v>
      </c>
    </row>
    <row r="107" spans="1:11" outlineLevel="4" x14ac:dyDescent="0.2">
      <c r="A107" t="s">
        <v>22</v>
      </c>
      <c r="B107">
        <v>1</v>
      </c>
      <c r="C107" t="s">
        <v>11</v>
      </c>
      <c r="D107">
        <v>3</v>
      </c>
      <c r="E107" t="s">
        <v>12</v>
      </c>
      <c r="F107" t="s">
        <v>13</v>
      </c>
      <c r="G107">
        <v>5</v>
      </c>
      <c r="H107">
        <v>51</v>
      </c>
      <c r="I107">
        <v>144</v>
      </c>
      <c r="J107" s="1">
        <f t="shared" si="19"/>
        <v>1.8235294117647058</v>
      </c>
      <c r="K107" s="3">
        <v>25.197023868560699</v>
      </c>
    </row>
    <row r="108" spans="1:11" outlineLevel="4" x14ac:dyDescent="0.2">
      <c r="A108" t="s">
        <v>22</v>
      </c>
      <c r="B108">
        <v>1</v>
      </c>
      <c r="C108" t="s">
        <v>11</v>
      </c>
      <c r="D108">
        <v>3</v>
      </c>
      <c r="E108" t="s">
        <v>12</v>
      </c>
      <c r="F108" t="s">
        <v>13</v>
      </c>
      <c r="G108">
        <v>4</v>
      </c>
      <c r="H108">
        <v>24</v>
      </c>
      <c r="I108">
        <v>102</v>
      </c>
      <c r="J108" s="1">
        <f t="shared" si="19"/>
        <v>3.25</v>
      </c>
      <c r="K108" s="3">
        <v>29.387603044509799</v>
      </c>
    </row>
    <row r="109" spans="1:11" outlineLevel="4" x14ac:dyDescent="0.2">
      <c r="A109" t="s">
        <v>22</v>
      </c>
      <c r="B109">
        <v>1</v>
      </c>
      <c r="C109" t="s">
        <v>11</v>
      </c>
      <c r="D109">
        <v>3</v>
      </c>
      <c r="E109" t="s">
        <v>12</v>
      </c>
      <c r="F109" t="s">
        <v>13</v>
      </c>
      <c r="G109">
        <v>5</v>
      </c>
      <c r="H109">
        <v>59</v>
      </c>
      <c r="I109">
        <v>144</v>
      </c>
      <c r="J109" s="1">
        <f t="shared" si="19"/>
        <v>1.4406779661016949</v>
      </c>
      <c r="K109" s="3">
        <v>25.4182350635528</v>
      </c>
    </row>
    <row r="110" spans="1:11" outlineLevel="4" x14ac:dyDescent="0.2">
      <c r="A110" t="s">
        <v>22</v>
      </c>
      <c r="B110">
        <v>1</v>
      </c>
      <c r="C110" t="s">
        <v>11</v>
      </c>
      <c r="D110">
        <v>3</v>
      </c>
      <c r="E110" t="s">
        <v>12</v>
      </c>
      <c r="F110" t="s">
        <v>13</v>
      </c>
      <c r="G110">
        <v>5</v>
      </c>
      <c r="H110">
        <v>98</v>
      </c>
      <c r="I110">
        <v>159</v>
      </c>
      <c r="J110" s="1">
        <f t="shared" si="19"/>
        <v>0.62244897959183676</v>
      </c>
      <c r="K110" s="3">
        <v>53.807822227477999</v>
      </c>
    </row>
    <row r="111" spans="1:11" outlineLevel="4" x14ac:dyDescent="0.2">
      <c r="A111" t="s">
        <v>22</v>
      </c>
      <c r="B111">
        <v>1</v>
      </c>
      <c r="C111" t="s">
        <v>11</v>
      </c>
      <c r="D111">
        <v>3</v>
      </c>
      <c r="E111" t="s">
        <v>12</v>
      </c>
      <c r="F111" t="s">
        <v>13</v>
      </c>
      <c r="G111">
        <v>5</v>
      </c>
      <c r="H111">
        <v>53</v>
      </c>
      <c r="I111">
        <v>144</v>
      </c>
      <c r="J111" s="1">
        <f t="shared" si="19"/>
        <v>1.7169811320754718</v>
      </c>
      <c r="K111" s="3">
        <v>20.748862028121899</v>
      </c>
    </row>
    <row r="112" spans="1:11" outlineLevel="3" x14ac:dyDescent="0.2">
      <c r="A112" s="4" t="s">
        <v>31</v>
      </c>
      <c r="G112">
        <f t="shared" ref="G112:K112" si="20">SUBTOTAL(1,G102:G111)</f>
        <v>5</v>
      </c>
      <c r="H112">
        <f t="shared" si="20"/>
        <v>61.3</v>
      </c>
      <c r="I112">
        <f t="shared" si="20"/>
        <v>146.4</v>
      </c>
      <c r="J112" s="1">
        <f t="shared" si="20"/>
        <v>1.7950798245163024</v>
      </c>
      <c r="K112" s="3">
        <f t="shared" si="20"/>
        <v>31.780540871620115</v>
      </c>
    </row>
    <row r="113" spans="1:11" outlineLevel="4" x14ac:dyDescent="0.2">
      <c r="A113" t="s">
        <v>15</v>
      </c>
      <c r="B113">
        <v>1</v>
      </c>
      <c r="C113" t="s">
        <v>11</v>
      </c>
      <c r="D113">
        <v>3</v>
      </c>
      <c r="E113" t="s">
        <v>12</v>
      </c>
      <c r="F113" t="s">
        <v>13</v>
      </c>
      <c r="G113" s="2">
        <v>6</v>
      </c>
      <c r="H113" s="2">
        <v>78</v>
      </c>
      <c r="I113" s="2">
        <v>126</v>
      </c>
      <c r="J113" s="1">
        <f t="shared" ref="J113:J122" si="21">(I113-H113)/H113</f>
        <v>0.61538461538461542</v>
      </c>
      <c r="K113" s="3">
        <v>17.376077175140299</v>
      </c>
    </row>
    <row r="114" spans="1:11" outlineLevel="4" x14ac:dyDescent="0.2">
      <c r="A114" t="s">
        <v>15</v>
      </c>
      <c r="B114">
        <v>1</v>
      </c>
      <c r="C114" t="s">
        <v>11</v>
      </c>
      <c r="D114">
        <v>3</v>
      </c>
      <c r="E114" t="s">
        <v>12</v>
      </c>
      <c r="F114" t="s">
        <v>13</v>
      </c>
      <c r="G114" s="2">
        <v>7</v>
      </c>
      <c r="H114" s="2">
        <v>96</v>
      </c>
      <c r="I114" s="2">
        <v>133</v>
      </c>
      <c r="J114" s="1">
        <f t="shared" si="21"/>
        <v>0.38541666666666669</v>
      </c>
      <c r="K114" s="3">
        <v>9.0230202674865705</v>
      </c>
    </row>
    <row r="115" spans="1:11" outlineLevel="4" x14ac:dyDescent="0.2">
      <c r="A115" t="s">
        <v>15</v>
      </c>
      <c r="B115">
        <v>1</v>
      </c>
      <c r="C115" t="s">
        <v>11</v>
      </c>
      <c r="D115">
        <v>3</v>
      </c>
      <c r="E115" t="s">
        <v>12</v>
      </c>
      <c r="F115" t="s">
        <v>13</v>
      </c>
      <c r="G115" s="2">
        <v>6</v>
      </c>
      <c r="H115" s="2">
        <v>75</v>
      </c>
      <c r="I115" s="2">
        <v>138</v>
      </c>
      <c r="J115" s="1">
        <f t="shared" si="21"/>
        <v>0.84</v>
      </c>
      <c r="K115" s="3">
        <v>15.7717332839965</v>
      </c>
    </row>
    <row r="116" spans="1:11" outlineLevel="4" x14ac:dyDescent="0.2">
      <c r="A116" t="s">
        <v>15</v>
      </c>
      <c r="B116">
        <v>1</v>
      </c>
      <c r="C116" t="s">
        <v>11</v>
      </c>
      <c r="D116">
        <v>3</v>
      </c>
      <c r="E116" t="s">
        <v>12</v>
      </c>
      <c r="F116" t="s">
        <v>13</v>
      </c>
      <c r="G116" s="2">
        <v>8</v>
      </c>
      <c r="H116" s="2">
        <v>78</v>
      </c>
      <c r="I116" s="2">
        <v>168</v>
      </c>
      <c r="J116" s="1">
        <f t="shared" si="21"/>
        <v>1.1538461538461537</v>
      </c>
      <c r="K116" s="3">
        <v>19.3375470638275</v>
      </c>
    </row>
    <row r="117" spans="1:11" outlineLevel="4" x14ac:dyDescent="0.2">
      <c r="A117" t="s">
        <v>15</v>
      </c>
      <c r="B117">
        <v>1</v>
      </c>
      <c r="C117" t="s">
        <v>11</v>
      </c>
      <c r="D117">
        <v>3</v>
      </c>
      <c r="E117" t="s">
        <v>12</v>
      </c>
      <c r="F117" t="s">
        <v>13</v>
      </c>
      <c r="G117" s="2">
        <v>7</v>
      </c>
      <c r="H117" s="2">
        <v>90</v>
      </c>
      <c r="I117" s="2">
        <v>165</v>
      </c>
      <c r="J117" s="1">
        <f t="shared" si="21"/>
        <v>0.83333333333333337</v>
      </c>
      <c r="K117" s="3">
        <v>12.266335964202799</v>
      </c>
    </row>
    <row r="118" spans="1:11" outlineLevel="4" x14ac:dyDescent="0.2">
      <c r="A118" t="s">
        <v>15</v>
      </c>
      <c r="B118">
        <v>1</v>
      </c>
      <c r="C118" t="s">
        <v>11</v>
      </c>
      <c r="D118">
        <v>3</v>
      </c>
      <c r="E118" t="s">
        <v>12</v>
      </c>
      <c r="F118" t="s">
        <v>13</v>
      </c>
      <c r="G118" s="2">
        <v>7</v>
      </c>
      <c r="H118" s="2">
        <v>57</v>
      </c>
      <c r="I118" s="2">
        <v>132</v>
      </c>
      <c r="J118" s="1">
        <f t="shared" si="21"/>
        <v>1.3157894736842106</v>
      </c>
      <c r="K118" s="3">
        <v>11.9224450588226</v>
      </c>
    </row>
    <row r="119" spans="1:11" outlineLevel="4" x14ac:dyDescent="0.2">
      <c r="A119" t="s">
        <v>15</v>
      </c>
      <c r="B119">
        <v>1</v>
      </c>
      <c r="C119" t="s">
        <v>11</v>
      </c>
      <c r="D119">
        <v>3</v>
      </c>
      <c r="E119" t="s">
        <v>12</v>
      </c>
      <c r="F119" t="s">
        <v>13</v>
      </c>
      <c r="G119" s="2">
        <v>6</v>
      </c>
      <c r="H119" s="2">
        <v>62</v>
      </c>
      <c r="I119" s="2">
        <v>167</v>
      </c>
      <c r="J119" s="1">
        <f t="shared" si="21"/>
        <v>1.6935483870967742</v>
      </c>
      <c r="K119" s="3">
        <v>9.5721392631530708</v>
      </c>
    </row>
    <row r="120" spans="1:11" outlineLevel="4" x14ac:dyDescent="0.2">
      <c r="A120" t="s">
        <v>15</v>
      </c>
      <c r="B120">
        <v>1</v>
      </c>
      <c r="C120" t="s">
        <v>11</v>
      </c>
      <c r="D120">
        <v>3</v>
      </c>
      <c r="E120" t="s">
        <v>12</v>
      </c>
      <c r="F120" t="s">
        <v>13</v>
      </c>
      <c r="G120" s="2">
        <v>7</v>
      </c>
      <c r="H120" s="2">
        <v>84</v>
      </c>
      <c r="I120" s="2">
        <v>165</v>
      </c>
      <c r="J120" s="1">
        <f t="shared" si="21"/>
        <v>0.9642857142857143</v>
      </c>
      <c r="K120" s="3">
        <v>13.6486020088195</v>
      </c>
    </row>
    <row r="121" spans="1:11" outlineLevel="4" x14ac:dyDescent="0.2">
      <c r="A121" t="s">
        <v>15</v>
      </c>
      <c r="B121">
        <v>1</v>
      </c>
      <c r="C121" t="s">
        <v>11</v>
      </c>
      <c r="D121">
        <v>3</v>
      </c>
      <c r="E121" t="s">
        <v>12</v>
      </c>
      <c r="F121" t="s">
        <v>13</v>
      </c>
      <c r="G121" s="2">
        <v>7</v>
      </c>
      <c r="H121" s="2">
        <v>74</v>
      </c>
      <c r="I121" s="2">
        <v>170</v>
      </c>
      <c r="J121" s="1">
        <f t="shared" si="21"/>
        <v>1.2972972972972974</v>
      </c>
      <c r="K121" s="3">
        <v>14.210667848587001</v>
      </c>
    </row>
    <row r="122" spans="1:11" outlineLevel="4" x14ac:dyDescent="0.2">
      <c r="A122" t="s">
        <v>15</v>
      </c>
      <c r="B122">
        <v>1</v>
      </c>
      <c r="C122" t="s">
        <v>11</v>
      </c>
      <c r="D122">
        <v>3</v>
      </c>
      <c r="E122" t="s">
        <v>12</v>
      </c>
      <c r="F122" t="s">
        <v>13</v>
      </c>
      <c r="G122" s="2">
        <v>7</v>
      </c>
      <c r="H122" s="2">
        <v>127</v>
      </c>
      <c r="I122" s="2">
        <v>162</v>
      </c>
      <c r="J122" s="1">
        <f t="shared" si="21"/>
        <v>0.27559055118110237</v>
      </c>
      <c r="K122" s="3">
        <v>17.575009822845399</v>
      </c>
    </row>
    <row r="123" spans="1:11" outlineLevel="3" x14ac:dyDescent="0.2">
      <c r="A123" s="4" t="s">
        <v>32</v>
      </c>
      <c r="G123" s="2">
        <f t="shared" ref="G123:K123" si="22">SUBTOTAL(1,G113:G122)</f>
        <v>6.8</v>
      </c>
      <c r="H123" s="2">
        <f t="shared" si="22"/>
        <v>82.1</v>
      </c>
      <c r="I123" s="2">
        <f t="shared" si="22"/>
        <v>152.6</v>
      </c>
      <c r="J123" s="1">
        <f t="shared" si="22"/>
        <v>0.93744921927758684</v>
      </c>
      <c r="K123" s="3">
        <f t="shared" si="22"/>
        <v>14.070357775688123</v>
      </c>
    </row>
    <row r="124" spans="1:11" outlineLevel="4" x14ac:dyDescent="0.2">
      <c r="A124" t="s">
        <v>20</v>
      </c>
      <c r="B124">
        <v>1</v>
      </c>
      <c r="C124" t="s">
        <v>11</v>
      </c>
      <c r="D124">
        <v>3</v>
      </c>
      <c r="E124" t="s">
        <v>12</v>
      </c>
      <c r="F124" t="s">
        <v>13</v>
      </c>
      <c r="G124" s="2">
        <v>7</v>
      </c>
      <c r="H124" s="2">
        <v>102</v>
      </c>
      <c r="I124" s="2">
        <v>153</v>
      </c>
      <c r="J124" s="1">
        <f t="shared" ref="J124:J133" si="23">(I124-H124)/H124</f>
        <v>0.5</v>
      </c>
      <c r="K124" s="3">
        <v>24.0289258956909</v>
      </c>
    </row>
    <row r="125" spans="1:11" outlineLevel="4" x14ac:dyDescent="0.2">
      <c r="A125" t="s">
        <v>20</v>
      </c>
      <c r="B125">
        <v>1</v>
      </c>
      <c r="C125" t="s">
        <v>11</v>
      </c>
      <c r="D125">
        <v>3</v>
      </c>
      <c r="E125" t="s">
        <v>12</v>
      </c>
      <c r="F125" t="s">
        <v>13</v>
      </c>
      <c r="G125" s="2">
        <v>7</v>
      </c>
      <c r="H125" s="2">
        <v>131</v>
      </c>
      <c r="I125" s="2">
        <v>158</v>
      </c>
      <c r="J125" s="1">
        <f t="shared" si="23"/>
        <v>0.20610687022900764</v>
      </c>
      <c r="K125" s="3">
        <v>17.260167360305701</v>
      </c>
    </row>
    <row r="126" spans="1:11" outlineLevel="4" x14ac:dyDescent="0.2">
      <c r="A126" t="s">
        <v>20</v>
      </c>
      <c r="B126">
        <v>1</v>
      </c>
      <c r="C126" t="s">
        <v>11</v>
      </c>
      <c r="D126">
        <v>3</v>
      </c>
      <c r="E126" t="s">
        <v>12</v>
      </c>
      <c r="F126" t="s">
        <v>13</v>
      </c>
      <c r="G126" s="2">
        <v>6</v>
      </c>
      <c r="H126" s="2">
        <v>73</v>
      </c>
      <c r="I126" s="2">
        <v>176</v>
      </c>
      <c r="J126" s="1">
        <f t="shared" si="23"/>
        <v>1.4109589041095891</v>
      </c>
      <c r="K126" s="3">
        <v>47.669446945190401</v>
      </c>
    </row>
    <row r="127" spans="1:11" outlineLevel="4" x14ac:dyDescent="0.2">
      <c r="A127" t="s">
        <v>20</v>
      </c>
      <c r="B127">
        <v>1</v>
      </c>
      <c r="C127" t="s">
        <v>11</v>
      </c>
      <c r="D127">
        <v>3</v>
      </c>
      <c r="E127" t="s">
        <v>12</v>
      </c>
      <c r="F127" t="s">
        <v>13</v>
      </c>
      <c r="G127" s="2">
        <v>7</v>
      </c>
      <c r="H127" s="2">
        <v>127</v>
      </c>
      <c r="I127" s="2">
        <v>156</v>
      </c>
      <c r="J127" s="1">
        <f t="shared" si="23"/>
        <v>0.2283464566929134</v>
      </c>
      <c r="K127" s="3">
        <v>41.517691373825002</v>
      </c>
    </row>
    <row r="128" spans="1:11" outlineLevel="4" x14ac:dyDescent="0.2">
      <c r="A128" t="s">
        <v>20</v>
      </c>
      <c r="B128">
        <v>1</v>
      </c>
      <c r="C128" t="s">
        <v>11</v>
      </c>
      <c r="D128">
        <v>3</v>
      </c>
      <c r="E128" t="s">
        <v>12</v>
      </c>
      <c r="F128" t="s">
        <v>13</v>
      </c>
      <c r="G128" s="2">
        <v>7</v>
      </c>
      <c r="H128" s="2">
        <v>152</v>
      </c>
      <c r="I128" s="2">
        <v>200</v>
      </c>
      <c r="J128" s="1">
        <f t="shared" si="23"/>
        <v>0.31578947368421051</v>
      </c>
      <c r="K128" s="3">
        <v>41.336623191833397</v>
      </c>
    </row>
    <row r="129" spans="1:11" outlineLevel="4" x14ac:dyDescent="0.2">
      <c r="A129" t="s">
        <v>20</v>
      </c>
      <c r="B129">
        <v>1</v>
      </c>
      <c r="C129" t="s">
        <v>11</v>
      </c>
      <c r="D129">
        <v>3</v>
      </c>
      <c r="E129" t="s">
        <v>12</v>
      </c>
      <c r="F129" t="s">
        <v>13</v>
      </c>
      <c r="G129">
        <v>7</v>
      </c>
      <c r="H129">
        <v>82</v>
      </c>
      <c r="I129">
        <v>206</v>
      </c>
      <c r="J129" s="1">
        <f t="shared" si="23"/>
        <v>1.5121951219512195</v>
      </c>
      <c r="K129" s="3">
        <v>52.874899148940997</v>
      </c>
    </row>
    <row r="130" spans="1:11" outlineLevel="4" x14ac:dyDescent="0.2">
      <c r="A130" t="s">
        <v>20</v>
      </c>
      <c r="B130">
        <v>1</v>
      </c>
      <c r="C130" t="s">
        <v>11</v>
      </c>
      <c r="D130">
        <v>3</v>
      </c>
      <c r="E130" t="s">
        <v>12</v>
      </c>
      <c r="F130" t="s">
        <v>13</v>
      </c>
      <c r="G130">
        <v>6</v>
      </c>
      <c r="H130">
        <v>136</v>
      </c>
      <c r="I130">
        <v>147</v>
      </c>
      <c r="J130" s="1">
        <f t="shared" si="23"/>
        <v>8.0882352941176475E-2</v>
      </c>
      <c r="K130" s="3">
        <v>15.498287200927701</v>
      </c>
    </row>
    <row r="131" spans="1:11" outlineLevel="4" x14ac:dyDescent="0.2">
      <c r="A131" t="s">
        <v>20</v>
      </c>
      <c r="B131">
        <v>1</v>
      </c>
      <c r="C131" t="s">
        <v>11</v>
      </c>
      <c r="D131">
        <v>3</v>
      </c>
      <c r="E131" t="s">
        <v>12</v>
      </c>
      <c r="F131" t="s">
        <v>13</v>
      </c>
      <c r="G131">
        <v>7</v>
      </c>
      <c r="H131">
        <v>138</v>
      </c>
      <c r="I131">
        <v>185</v>
      </c>
      <c r="J131" s="1">
        <f t="shared" si="23"/>
        <v>0.34057971014492755</v>
      </c>
      <c r="K131" s="3">
        <v>28.115310430526701</v>
      </c>
    </row>
    <row r="132" spans="1:11" outlineLevel="4" x14ac:dyDescent="0.2">
      <c r="A132" t="s">
        <v>20</v>
      </c>
      <c r="B132">
        <v>1</v>
      </c>
      <c r="C132" t="s">
        <v>11</v>
      </c>
      <c r="D132">
        <v>3</v>
      </c>
      <c r="E132" t="s">
        <v>12</v>
      </c>
      <c r="F132" t="s">
        <v>13</v>
      </c>
      <c r="G132">
        <v>6</v>
      </c>
      <c r="H132">
        <v>120</v>
      </c>
      <c r="I132">
        <v>120</v>
      </c>
      <c r="J132" s="1">
        <f t="shared" si="23"/>
        <v>0</v>
      </c>
      <c r="K132" s="3">
        <v>11.002762079238799</v>
      </c>
    </row>
    <row r="133" spans="1:11" outlineLevel="4" x14ac:dyDescent="0.2">
      <c r="A133" t="s">
        <v>20</v>
      </c>
      <c r="B133">
        <v>1</v>
      </c>
      <c r="C133" t="s">
        <v>11</v>
      </c>
      <c r="D133">
        <v>3</v>
      </c>
      <c r="E133" t="s">
        <v>12</v>
      </c>
      <c r="F133" t="s">
        <v>13</v>
      </c>
      <c r="G133">
        <v>7</v>
      </c>
      <c r="H133">
        <v>105</v>
      </c>
      <c r="I133">
        <v>182</v>
      </c>
      <c r="J133" s="1">
        <f t="shared" si="23"/>
        <v>0.73333333333333328</v>
      </c>
      <c r="K133" s="3">
        <v>15.8090658187866</v>
      </c>
    </row>
    <row r="134" spans="1:11" outlineLevel="3" x14ac:dyDescent="0.2">
      <c r="A134" s="4" t="s">
        <v>33</v>
      </c>
      <c r="G134">
        <f t="shared" ref="G134:K134" si="24">SUBTOTAL(1,G124:G133)</f>
        <v>6.7</v>
      </c>
      <c r="H134">
        <f t="shared" si="24"/>
        <v>116.6</v>
      </c>
      <c r="I134">
        <f t="shared" si="24"/>
        <v>168.3</v>
      </c>
      <c r="J134" s="1">
        <f t="shared" si="24"/>
        <v>0.53281922230863787</v>
      </c>
      <c r="K134" s="3">
        <f t="shared" si="24"/>
        <v>29.51131794452662</v>
      </c>
    </row>
    <row r="135" spans="1:11" outlineLevel="4" x14ac:dyDescent="0.2">
      <c r="A135" t="s">
        <v>17</v>
      </c>
      <c r="B135">
        <v>1</v>
      </c>
      <c r="C135" t="s">
        <v>11</v>
      </c>
      <c r="D135">
        <v>3</v>
      </c>
      <c r="E135" t="s">
        <v>12</v>
      </c>
      <c r="F135" t="s">
        <v>13</v>
      </c>
      <c r="G135" s="2">
        <v>8</v>
      </c>
      <c r="H135" s="2">
        <v>116</v>
      </c>
      <c r="I135" s="2">
        <v>190</v>
      </c>
      <c r="J135" s="1">
        <f t="shared" ref="J135:J144" si="25">(I135-H135)/H135</f>
        <v>0.63793103448275867</v>
      </c>
      <c r="K135" s="3">
        <v>18.808321475982599</v>
      </c>
    </row>
    <row r="136" spans="1:11" outlineLevel="4" x14ac:dyDescent="0.2">
      <c r="A136" t="s">
        <v>17</v>
      </c>
      <c r="B136">
        <v>1</v>
      </c>
      <c r="C136" t="s">
        <v>11</v>
      </c>
      <c r="D136">
        <v>3</v>
      </c>
      <c r="E136" t="s">
        <v>12</v>
      </c>
      <c r="F136" t="s">
        <v>13</v>
      </c>
      <c r="G136" s="2">
        <v>8</v>
      </c>
      <c r="H136" s="2">
        <v>154</v>
      </c>
      <c r="I136" s="2">
        <v>199</v>
      </c>
      <c r="J136" s="1">
        <f t="shared" si="25"/>
        <v>0.29220779220779219</v>
      </c>
      <c r="K136" s="3">
        <v>48.666827917098999</v>
      </c>
    </row>
    <row r="137" spans="1:11" outlineLevel="4" x14ac:dyDescent="0.2">
      <c r="A137" t="s">
        <v>17</v>
      </c>
      <c r="B137">
        <v>1</v>
      </c>
      <c r="C137" t="s">
        <v>11</v>
      </c>
      <c r="D137">
        <v>3</v>
      </c>
      <c r="E137" t="s">
        <v>12</v>
      </c>
      <c r="F137" t="s">
        <v>13</v>
      </c>
      <c r="G137" s="2">
        <v>10</v>
      </c>
      <c r="H137" s="2">
        <v>188</v>
      </c>
      <c r="I137" s="2">
        <v>248</v>
      </c>
      <c r="J137" s="1">
        <f t="shared" si="25"/>
        <v>0.31914893617021278</v>
      </c>
      <c r="K137" s="3">
        <v>23.479098796844401</v>
      </c>
    </row>
    <row r="138" spans="1:11" outlineLevel="4" x14ac:dyDescent="0.2">
      <c r="A138" t="s">
        <v>17</v>
      </c>
      <c r="B138">
        <v>1</v>
      </c>
      <c r="C138" t="s">
        <v>11</v>
      </c>
      <c r="D138">
        <v>3</v>
      </c>
      <c r="E138" t="s">
        <v>12</v>
      </c>
      <c r="F138" t="s">
        <v>13</v>
      </c>
      <c r="G138" s="2">
        <v>10</v>
      </c>
      <c r="H138" s="2">
        <v>138</v>
      </c>
      <c r="I138" s="2">
        <v>227</v>
      </c>
      <c r="J138" s="1">
        <f t="shared" si="25"/>
        <v>0.64492753623188404</v>
      </c>
      <c r="K138" s="3">
        <v>22.109967947006201</v>
      </c>
    </row>
    <row r="139" spans="1:11" outlineLevel="4" x14ac:dyDescent="0.2">
      <c r="A139" t="s">
        <v>17</v>
      </c>
      <c r="B139">
        <v>1</v>
      </c>
      <c r="C139" t="s">
        <v>11</v>
      </c>
      <c r="D139">
        <v>3</v>
      </c>
      <c r="E139" t="s">
        <v>12</v>
      </c>
      <c r="F139" t="s">
        <v>13</v>
      </c>
      <c r="G139" s="2">
        <v>9</v>
      </c>
      <c r="H139" s="2">
        <v>190</v>
      </c>
      <c r="I139" s="2">
        <v>232</v>
      </c>
      <c r="J139" s="1">
        <f t="shared" si="25"/>
        <v>0.22105263157894736</v>
      </c>
      <c r="K139" s="3">
        <v>24.757382869720399</v>
      </c>
    </row>
    <row r="140" spans="1:11" outlineLevel="4" x14ac:dyDescent="0.2">
      <c r="A140" t="s">
        <v>17</v>
      </c>
      <c r="B140">
        <v>1</v>
      </c>
      <c r="C140" t="s">
        <v>11</v>
      </c>
      <c r="D140">
        <v>3</v>
      </c>
      <c r="E140" t="s">
        <v>12</v>
      </c>
      <c r="F140" t="s">
        <v>13</v>
      </c>
      <c r="G140" s="2">
        <v>10</v>
      </c>
      <c r="H140" s="2">
        <v>161</v>
      </c>
      <c r="I140" s="2">
        <v>234</v>
      </c>
      <c r="J140" s="1">
        <f t="shared" si="25"/>
        <v>0.453416149068323</v>
      </c>
      <c r="K140" s="3">
        <v>20.776144027709901</v>
      </c>
    </row>
    <row r="141" spans="1:11" outlineLevel="4" x14ac:dyDescent="0.2">
      <c r="A141" t="s">
        <v>17</v>
      </c>
      <c r="B141">
        <v>1</v>
      </c>
      <c r="C141" t="s">
        <v>11</v>
      </c>
      <c r="D141">
        <v>3</v>
      </c>
      <c r="E141" t="s">
        <v>12</v>
      </c>
      <c r="F141" t="s">
        <v>13</v>
      </c>
      <c r="G141" s="2">
        <v>9</v>
      </c>
      <c r="H141" s="2">
        <v>132</v>
      </c>
      <c r="I141" s="2">
        <v>225</v>
      </c>
      <c r="J141" s="1">
        <f t="shared" si="25"/>
        <v>0.70454545454545459</v>
      </c>
      <c r="K141" s="3">
        <v>19.256993532180701</v>
      </c>
    </row>
    <row r="142" spans="1:11" outlineLevel="4" x14ac:dyDescent="0.2">
      <c r="A142" t="s">
        <v>17</v>
      </c>
      <c r="B142">
        <v>1</v>
      </c>
      <c r="C142" t="s">
        <v>11</v>
      </c>
      <c r="D142">
        <v>3</v>
      </c>
      <c r="E142" t="s">
        <v>12</v>
      </c>
      <c r="F142" t="s">
        <v>13</v>
      </c>
      <c r="G142" s="2">
        <v>10</v>
      </c>
      <c r="H142" s="2">
        <v>150</v>
      </c>
      <c r="I142" s="2">
        <v>248</v>
      </c>
      <c r="J142" s="1">
        <f t="shared" si="25"/>
        <v>0.65333333333333332</v>
      </c>
      <c r="K142" s="3">
        <v>65.069944620132404</v>
      </c>
    </row>
    <row r="143" spans="1:11" outlineLevel="4" x14ac:dyDescent="0.2">
      <c r="A143" t="s">
        <v>17</v>
      </c>
      <c r="B143">
        <v>1</v>
      </c>
      <c r="C143" t="s">
        <v>11</v>
      </c>
      <c r="D143">
        <v>3</v>
      </c>
      <c r="E143" t="s">
        <v>12</v>
      </c>
      <c r="F143" t="s">
        <v>13</v>
      </c>
      <c r="G143" s="2">
        <v>10</v>
      </c>
      <c r="H143" s="2">
        <v>113</v>
      </c>
      <c r="I143" s="2">
        <v>218</v>
      </c>
      <c r="J143" s="1">
        <f t="shared" si="25"/>
        <v>0.92920353982300885</v>
      </c>
      <c r="K143" s="3">
        <v>18.483209133148101</v>
      </c>
    </row>
    <row r="144" spans="1:11" outlineLevel="4" x14ac:dyDescent="0.2">
      <c r="A144" t="s">
        <v>17</v>
      </c>
      <c r="B144">
        <v>1</v>
      </c>
      <c r="C144" t="s">
        <v>11</v>
      </c>
      <c r="D144">
        <v>3</v>
      </c>
      <c r="E144" t="s">
        <v>12</v>
      </c>
      <c r="F144" t="s">
        <v>13</v>
      </c>
      <c r="G144" s="2">
        <v>9</v>
      </c>
      <c r="H144" s="2">
        <v>57</v>
      </c>
      <c r="I144" s="2">
        <v>248</v>
      </c>
      <c r="J144" s="1">
        <f t="shared" si="25"/>
        <v>3.3508771929824563</v>
      </c>
      <c r="K144" s="3">
        <v>42.959245920181203</v>
      </c>
    </row>
    <row r="145" spans="1:11" outlineLevel="3" x14ac:dyDescent="0.2">
      <c r="A145" s="4" t="s">
        <v>34</v>
      </c>
      <c r="G145" s="2">
        <f t="shared" ref="G145:K145" si="26">SUBTOTAL(1,G135:G144)</f>
        <v>9.3000000000000007</v>
      </c>
      <c r="H145" s="2">
        <f t="shared" si="26"/>
        <v>139.9</v>
      </c>
      <c r="I145" s="2">
        <f t="shared" si="26"/>
        <v>226.9</v>
      </c>
      <c r="J145" s="1">
        <f t="shared" si="26"/>
        <v>0.82066436004241727</v>
      </c>
      <c r="K145" s="3">
        <f t="shared" si="26"/>
        <v>30.436713624000486</v>
      </c>
    </row>
    <row r="146" spans="1:11" outlineLevel="4" x14ac:dyDescent="0.2">
      <c r="A146" t="s">
        <v>21</v>
      </c>
      <c r="B146">
        <v>1</v>
      </c>
      <c r="C146" t="s">
        <v>11</v>
      </c>
      <c r="D146">
        <v>3</v>
      </c>
      <c r="E146" t="s">
        <v>12</v>
      </c>
      <c r="F146" t="s">
        <v>13</v>
      </c>
      <c r="G146" s="2">
        <v>8</v>
      </c>
      <c r="H146" s="2">
        <v>85</v>
      </c>
      <c r="I146" s="2">
        <v>199</v>
      </c>
      <c r="J146" s="1">
        <f t="shared" ref="J146:J155" si="27">(I146-H146)/H146</f>
        <v>1.3411764705882352</v>
      </c>
      <c r="K146" s="3">
        <v>21.8116869926452</v>
      </c>
    </row>
    <row r="147" spans="1:11" outlineLevel="4" x14ac:dyDescent="0.2">
      <c r="A147" t="s">
        <v>21</v>
      </c>
      <c r="B147">
        <v>1</v>
      </c>
      <c r="C147" t="s">
        <v>11</v>
      </c>
      <c r="D147">
        <v>3</v>
      </c>
      <c r="E147" t="s">
        <v>12</v>
      </c>
      <c r="F147" t="s">
        <v>13</v>
      </c>
      <c r="G147" s="2">
        <v>6</v>
      </c>
      <c r="H147" s="2">
        <v>93</v>
      </c>
      <c r="I147" s="2">
        <v>137</v>
      </c>
      <c r="J147" s="1">
        <f t="shared" si="27"/>
        <v>0.4731182795698925</v>
      </c>
      <c r="K147" s="3">
        <v>17.5937981605529</v>
      </c>
    </row>
    <row r="148" spans="1:11" outlineLevel="4" x14ac:dyDescent="0.2">
      <c r="A148" t="s">
        <v>21</v>
      </c>
      <c r="B148">
        <v>1</v>
      </c>
      <c r="C148" t="s">
        <v>11</v>
      </c>
      <c r="D148">
        <v>3</v>
      </c>
      <c r="E148" t="s">
        <v>12</v>
      </c>
      <c r="F148" t="s">
        <v>13</v>
      </c>
      <c r="G148" s="2">
        <v>9</v>
      </c>
      <c r="H148" s="2">
        <v>88</v>
      </c>
      <c r="I148" s="2">
        <v>238</v>
      </c>
      <c r="J148" s="1">
        <f t="shared" si="27"/>
        <v>1.7045454545454546</v>
      </c>
      <c r="K148" s="3">
        <v>29.430626630782999</v>
      </c>
    </row>
    <row r="149" spans="1:11" outlineLevel="4" x14ac:dyDescent="0.2">
      <c r="A149" t="s">
        <v>21</v>
      </c>
      <c r="B149">
        <v>1</v>
      </c>
      <c r="C149" t="s">
        <v>11</v>
      </c>
      <c r="D149">
        <v>3</v>
      </c>
      <c r="E149" t="s">
        <v>12</v>
      </c>
      <c r="F149" t="s">
        <v>13</v>
      </c>
      <c r="G149" s="2">
        <v>8</v>
      </c>
      <c r="H149" s="2">
        <v>66</v>
      </c>
      <c r="I149" s="2">
        <v>204</v>
      </c>
      <c r="J149" s="1">
        <f t="shared" si="27"/>
        <v>2.0909090909090908</v>
      </c>
      <c r="K149" s="3">
        <v>33.304329872131298</v>
      </c>
    </row>
    <row r="150" spans="1:11" outlineLevel="4" x14ac:dyDescent="0.2">
      <c r="A150" t="s">
        <v>21</v>
      </c>
      <c r="B150">
        <v>1</v>
      </c>
      <c r="C150" t="s">
        <v>11</v>
      </c>
      <c r="D150">
        <v>3</v>
      </c>
      <c r="E150" t="s">
        <v>12</v>
      </c>
      <c r="F150" t="s">
        <v>13</v>
      </c>
      <c r="G150" s="2">
        <v>8</v>
      </c>
      <c r="H150" s="2">
        <v>99</v>
      </c>
      <c r="I150" s="2">
        <v>194</v>
      </c>
      <c r="J150" s="1">
        <f t="shared" si="27"/>
        <v>0.95959595959595956</v>
      </c>
      <c r="K150" s="3">
        <v>18.477307081222499</v>
      </c>
    </row>
    <row r="151" spans="1:11" outlineLevel="4" x14ac:dyDescent="0.2">
      <c r="A151" t="s">
        <v>21</v>
      </c>
      <c r="B151">
        <v>1</v>
      </c>
      <c r="C151" t="s">
        <v>11</v>
      </c>
      <c r="D151">
        <v>3</v>
      </c>
      <c r="E151" t="s">
        <v>12</v>
      </c>
      <c r="F151" t="s">
        <v>13</v>
      </c>
      <c r="G151">
        <v>7</v>
      </c>
      <c r="H151">
        <v>130</v>
      </c>
      <c r="I151">
        <v>167</v>
      </c>
      <c r="J151" s="1">
        <f t="shared" si="27"/>
        <v>0.2846153846153846</v>
      </c>
      <c r="K151" s="3">
        <v>17.112667083740199</v>
      </c>
    </row>
    <row r="152" spans="1:11" outlineLevel="4" x14ac:dyDescent="0.2">
      <c r="A152" t="s">
        <v>21</v>
      </c>
      <c r="B152">
        <v>1</v>
      </c>
      <c r="C152" t="s">
        <v>11</v>
      </c>
      <c r="D152">
        <v>3</v>
      </c>
      <c r="E152" t="s">
        <v>12</v>
      </c>
      <c r="F152" t="s">
        <v>13</v>
      </c>
      <c r="G152">
        <v>8</v>
      </c>
      <c r="H152">
        <v>121</v>
      </c>
      <c r="I152">
        <v>194</v>
      </c>
      <c r="J152" s="1">
        <f t="shared" si="27"/>
        <v>0.60330578512396693</v>
      </c>
      <c r="K152" s="3">
        <v>34.068700790405202</v>
      </c>
    </row>
    <row r="153" spans="1:11" outlineLevel="4" x14ac:dyDescent="0.2">
      <c r="A153" t="s">
        <v>21</v>
      </c>
      <c r="B153">
        <v>1</v>
      </c>
      <c r="C153" t="s">
        <v>11</v>
      </c>
      <c r="D153">
        <v>3</v>
      </c>
      <c r="E153" t="s">
        <v>12</v>
      </c>
      <c r="F153" t="s">
        <v>13</v>
      </c>
      <c r="G153">
        <v>7</v>
      </c>
      <c r="H153">
        <v>92</v>
      </c>
      <c r="I153">
        <v>198</v>
      </c>
      <c r="J153" s="1">
        <f t="shared" si="27"/>
        <v>1.1521739130434783</v>
      </c>
      <c r="K153" s="3">
        <v>20.226359128952001</v>
      </c>
    </row>
    <row r="154" spans="1:11" outlineLevel="4" x14ac:dyDescent="0.2">
      <c r="A154" t="s">
        <v>21</v>
      </c>
      <c r="B154">
        <v>1</v>
      </c>
      <c r="C154" t="s">
        <v>11</v>
      </c>
      <c r="D154">
        <v>3</v>
      </c>
      <c r="E154" t="s">
        <v>12</v>
      </c>
      <c r="F154" t="s">
        <v>13</v>
      </c>
      <c r="G154">
        <v>8</v>
      </c>
      <c r="H154">
        <v>78</v>
      </c>
      <c r="I154">
        <v>159</v>
      </c>
      <c r="J154" s="1">
        <f t="shared" si="27"/>
        <v>1.0384615384615385</v>
      </c>
      <c r="K154" s="3">
        <v>18.899212121963501</v>
      </c>
    </row>
    <row r="155" spans="1:11" outlineLevel="4" x14ac:dyDescent="0.2">
      <c r="A155" t="s">
        <v>21</v>
      </c>
      <c r="B155">
        <v>1</v>
      </c>
      <c r="C155" t="s">
        <v>11</v>
      </c>
      <c r="D155">
        <v>3</v>
      </c>
      <c r="E155" t="s">
        <v>12</v>
      </c>
      <c r="F155" t="s">
        <v>13</v>
      </c>
      <c r="G155">
        <v>7</v>
      </c>
      <c r="H155">
        <v>116</v>
      </c>
      <c r="I155">
        <v>201</v>
      </c>
      <c r="J155" s="1">
        <f t="shared" si="27"/>
        <v>0.73275862068965514</v>
      </c>
      <c r="K155" s="3">
        <v>29.332902193069401</v>
      </c>
    </row>
    <row r="156" spans="1:11" outlineLevel="3" x14ac:dyDescent="0.2">
      <c r="A156" s="4" t="s">
        <v>35</v>
      </c>
      <c r="G156">
        <f t="shared" ref="G156:K156" si="28">SUBTOTAL(1,G146:G155)</f>
        <v>7.6</v>
      </c>
      <c r="H156">
        <f t="shared" si="28"/>
        <v>96.8</v>
      </c>
      <c r="I156">
        <f t="shared" si="28"/>
        <v>189.1</v>
      </c>
      <c r="J156" s="1">
        <f t="shared" si="28"/>
        <v>1.0380660497142655</v>
      </c>
      <c r="K156" s="3">
        <f t="shared" si="28"/>
        <v>24.025759005546522</v>
      </c>
    </row>
    <row r="157" spans="1:11" outlineLevel="4" x14ac:dyDescent="0.2">
      <c r="A157" t="s">
        <v>10</v>
      </c>
      <c r="B157">
        <v>1</v>
      </c>
      <c r="C157" t="s">
        <v>11</v>
      </c>
      <c r="D157">
        <v>3</v>
      </c>
      <c r="E157" t="s">
        <v>12</v>
      </c>
      <c r="F157" t="s">
        <v>13</v>
      </c>
      <c r="G157" s="2">
        <v>10</v>
      </c>
      <c r="H157" s="2">
        <v>117</v>
      </c>
      <c r="I157" s="2">
        <v>234</v>
      </c>
      <c r="J157" s="1">
        <f t="shared" ref="J157:J166" si="29">(I157-H157)/H157</f>
        <v>1</v>
      </c>
      <c r="K157" s="3">
        <v>29.350110054016099</v>
      </c>
    </row>
    <row r="158" spans="1:11" outlineLevel="4" x14ac:dyDescent="0.2">
      <c r="A158" t="s">
        <v>10</v>
      </c>
      <c r="B158">
        <v>1</v>
      </c>
      <c r="C158" t="s">
        <v>11</v>
      </c>
      <c r="D158">
        <v>3</v>
      </c>
      <c r="E158" t="s">
        <v>12</v>
      </c>
      <c r="F158" t="s">
        <v>13</v>
      </c>
      <c r="G158" s="2">
        <v>10</v>
      </c>
      <c r="H158" s="2">
        <v>115</v>
      </c>
      <c r="I158" s="2">
        <v>226</v>
      </c>
      <c r="J158" s="1">
        <f t="shared" si="29"/>
        <v>0.9652173913043478</v>
      </c>
      <c r="K158" s="3">
        <v>33.629355192184399</v>
      </c>
    </row>
    <row r="159" spans="1:11" outlineLevel="4" x14ac:dyDescent="0.2">
      <c r="A159" t="s">
        <v>10</v>
      </c>
      <c r="B159">
        <v>1</v>
      </c>
      <c r="C159" t="s">
        <v>11</v>
      </c>
      <c r="D159">
        <v>3</v>
      </c>
      <c r="E159" t="s">
        <v>12</v>
      </c>
      <c r="F159" t="s">
        <v>13</v>
      </c>
      <c r="G159" s="2">
        <v>10</v>
      </c>
      <c r="H159" s="2">
        <v>150</v>
      </c>
      <c r="I159" s="2">
        <v>212</v>
      </c>
      <c r="J159" s="1">
        <f t="shared" si="29"/>
        <v>0.41333333333333333</v>
      </c>
      <c r="K159" s="3">
        <v>21.8425838947296</v>
      </c>
    </row>
    <row r="160" spans="1:11" outlineLevel="4" x14ac:dyDescent="0.2">
      <c r="A160" t="s">
        <v>10</v>
      </c>
      <c r="B160">
        <v>1</v>
      </c>
      <c r="C160" t="s">
        <v>11</v>
      </c>
      <c r="D160">
        <v>3</v>
      </c>
      <c r="E160" t="s">
        <v>12</v>
      </c>
      <c r="F160" t="s">
        <v>13</v>
      </c>
      <c r="G160" s="2">
        <v>11</v>
      </c>
      <c r="H160" s="2">
        <v>131</v>
      </c>
      <c r="I160" s="2">
        <v>243</v>
      </c>
      <c r="J160" s="1">
        <f t="shared" si="29"/>
        <v>0.85496183206106868</v>
      </c>
      <c r="K160" s="3">
        <v>22.482290506362901</v>
      </c>
    </row>
    <row r="161" spans="1:11" outlineLevel="4" x14ac:dyDescent="0.2">
      <c r="A161" t="s">
        <v>10</v>
      </c>
      <c r="B161">
        <v>1</v>
      </c>
      <c r="C161" t="s">
        <v>11</v>
      </c>
      <c r="D161">
        <v>3</v>
      </c>
      <c r="E161" t="s">
        <v>12</v>
      </c>
      <c r="F161" t="s">
        <v>13</v>
      </c>
      <c r="G161" s="2">
        <v>11</v>
      </c>
      <c r="H161" s="2">
        <v>112</v>
      </c>
      <c r="I161" s="2">
        <v>267</v>
      </c>
      <c r="J161" s="1">
        <f t="shared" si="29"/>
        <v>1.3839285714285714</v>
      </c>
      <c r="K161" s="3">
        <v>53.5423164367675</v>
      </c>
    </row>
    <row r="162" spans="1:11" outlineLevel="4" x14ac:dyDescent="0.2">
      <c r="A162" t="s">
        <v>10</v>
      </c>
      <c r="B162">
        <v>1</v>
      </c>
      <c r="C162" t="s">
        <v>11</v>
      </c>
      <c r="D162">
        <v>3</v>
      </c>
      <c r="E162" t="s">
        <v>12</v>
      </c>
      <c r="F162" t="s">
        <v>13</v>
      </c>
      <c r="G162" s="2">
        <v>10</v>
      </c>
      <c r="H162" s="2">
        <v>150</v>
      </c>
      <c r="I162" s="2">
        <v>255</v>
      </c>
      <c r="J162" s="1">
        <f t="shared" si="29"/>
        <v>0.7</v>
      </c>
      <c r="K162" s="3">
        <v>30.450131893157899</v>
      </c>
    </row>
    <row r="163" spans="1:11" outlineLevel="4" x14ac:dyDescent="0.2">
      <c r="A163" t="s">
        <v>10</v>
      </c>
      <c r="B163">
        <v>1</v>
      </c>
      <c r="C163" t="s">
        <v>11</v>
      </c>
      <c r="D163">
        <v>3</v>
      </c>
      <c r="E163" t="s">
        <v>12</v>
      </c>
      <c r="F163" t="s">
        <v>13</v>
      </c>
      <c r="G163" s="2">
        <v>11</v>
      </c>
      <c r="H163" s="2">
        <v>114</v>
      </c>
      <c r="I163" s="2">
        <v>272</v>
      </c>
      <c r="J163" s="1">
        <f t="shared" si="29"/>
        <v>1.3859649122807018</v>
      </c>
      <c r="K163" s="3">
        <v>32.958752155303898</v>
      </c>
    </row>
    <row r="164" spans="1:11" outlineLevel="4" x14ac:dyDescent="0.2">
      <c r="A164" t="s">
        <v>10</v>
      </c>
      <c r="B164">
        <v>1</v>
      </c>
      <c r="C164" t="s">
        <v>11</v>
      </c>
      <c r="D164">
        <v>3</v>
      </c>
      <c r="E164" t="s">
        <v>12</v>
      </c>
      <c r="F164" t="s">
        <v>13</v>
      </c>
      <c r="G164" s="2">
        <v>11</v>
      </c>
      <c r="H164" s="2">
        <v>101</v>
      </c>
      <c r="I164" s="2">
        <v>259</v>
      </c>
      <c r="J164" s="1">
        <f t="shared" si="29"/>
        <v>1.5643564356435644</v>
      </c>
      <c r="K164" s="3">
        <v>35.891319036483701</v>
      </c>
    </row>
    <row r="165" spans="1:11" outlineLevel="4" x14ac:dyDescent="0.2">
      <c r="A165" t="s">
        <v>10</v>
      </c>
      <c r="B165">
        <v>1</v>
      </c>
      <c r="C165" t="s">
        <v>11</v>
      </c>
      <c r="D165">
        <v>3</v>
      </c>
      <c r="E165" t="s">
        <v>12</v>
      </c>
      <c r="F165" t="s">
        <v>13</v>
      </c>
      <c r="G165" s="2">
        <v>11</v>
      </c>
      <c r="H165" s="2">
        <v>176</v>
      </c>
      <c r="I165" s="2">
        <v>267</v>
      </c>
      <c r="J165" s="1">
        <f t="shared" si="29"/>
        <v>0.51704545454545459</v>
      </c>
      <c r="K165" s="3">
        <v>34.436741113662698</v>
      </c>
    </row>
    <row r="166" spans="1:11" outlineLevel="4" x14ac:dyDescent="0.2">
      <c r="A166" t="s">
        <v>10</v>
      </c>
      <c r="B166">
        <v>1</v>
      </c>
      <c r="C166" t="s">
        <v>11</v>
      </c>
      <c r="D166">
        <v>3</v>
      </c>
      <c r="E166" t="s">
        <v>12</v>
      </c>
      <c r="F166" t="s">
        <v>13</v>
      </c>
      <c r="G166" s="2">
        <v>10</v>
      </c>
      <c r="H166" s="2">
        <v>105</v>
      </c>
      <c r="I166" s="2">
        <v>256</v>
      </c>
      <c r="J166" s="1">
        <f t="shared" si="29"/>
        <v>1.4380952380952381</v>
      </c>
      <c r="K166" s="3">
        <v>37.074368953704798</v>
      </c>
    </row>
    <row r="167" spans="1:11" outlineLevel="3" x14ac:dyDescent="0.2">
      <c r="A167" s="4" t="s">
        <v>36</v>
      </c>
      <c r="G167" s="2">
        <f t="shared" ref="G167:K167" si="30">SUBTOTAL(1,G157:G166)</f>
        <v>10.5</v>
      </c>
      <c r="H167" s="2">
        <f t="shared" si="30"/>
        <v>127.1</v>
      </c>
      <c r="I167" s="2">
        <f t="shared" si="30"/>
        <v>249.1</v>
      </c>
      <c r="J167" s="1">
        <f t="shared" si="30"/>
        <v>1.0222903168692281</v>
      </c>
      <c r="K167" s="3">
        <f t="shared" si="30"/>
        <v>33.165796923637352</v>
      </c>
    </row>
    <row r="168" spans="1:11" outlineLevel="4" x14ac:dyDescent="0.2">
      <c r="A168" t="s">
        <v>19</v>
      </c>
      <c r="B168">
        <v>1</v>
      </c>
      <c r="C168" t="s">
        <v>11</v>
      </c>
      <c r="D168">
        <v>3</v>
      </c>
      <c r="E168" t="s">
        <v>12</v>
      </c>
      <c r="F168" t="s">
        <v>13</v>
      </c>
      <c r="G168" s="2">
        <v>9</v>
      </c>
      <c r="H168" s="2">
        <v>107</v>
      </c>
      <c r="I168" s="2">
        <v>191</v>
      </c>
      <c r="J168" s="1">
        <f t="shared" ref="J168:J177" si="31">(I168-H168)/H168</f>
        <v>0.78504672897196259</v>
      </c>
      <c r="K168" s="3">
        <v>50.5696120262146</v>
      </c>
    </row>
    <row r="169" spans="1:11" outlineLevel="4" x14ac:dyDescent="0.2">
      <c r="A169" t="s">
        <v>19</v>
      </c>
      <c r="B169">
        <v>1</v>
      </c>
      <c r="C169" t="s">
        <v>11</v>
      </c>
      <c r="D169">
        <v>3</v>
      </c>
      <c r="E169" t="s">
        <v>12</v>
      </c>
      <c r="F169" t="s">
        <v>13</v>
      </c>
      <c r="G169" s="2">
        <v>9</v>
      </c>
      <c r="H169" s="2">
        <v>118</v>
      </c>
      <c r="I169" s="2">
        <v>222</v>
      </c>
      <c r="J169" s="1">
        <f t="shared" si="31"/>
        <v>0.88135593220338981</v>
      </c>
      <c r="K169" s="3">
        <v>80.844321012496906</v>
      </c>
    </row>
    <row r="170" spans="1:11" outlineLevel="4" x14ac:dyDescent="0.2">
      <c r="A170" t="s">
        <v>19</v>
      </c>
      <c r="B170">
        <v>1</v>
      </c>
      <c r="C170" t="s">
        <v>11</v>
      </c>
      <c r="D170">
        <v>3</v>
      </c>
      <c r="E170" t="s">
        <v>12</v>
      </c>
      <c r="F170" t="s">
        <v>13</v>
      </c>
      <c r="G170" s="2">
        <v>9</v>
      </c>
      <c r="H170" s="2">
        <v>118</v>
      </c>
      <c r="I170" s="2">
        <v>205</v>
      </c>
      <c r="J170" s="1">
        <f t="shared" si="31"/>
        <v>0.73728813559322037</v>
      </c>
      <c r="K170" s="3">
        <v>27.561012029647799</v>
      </c>
    </row>
    <row r="171" spans="1:11" outlineLevel="4" x14ac:dyDescent="0.2">
      <c r="A171" t="s">
        <v>19</v>
      </c>
      <c r="B171">
        <v>1</v>
      </c>
      <c r="C171" t="s">
        <v>11</v>
      </c>
      <c r="D171">
        <v>3</v>
      </c>
      <c r="E171" t="s">
        <v>12</v>
      </c>
      <c r="F171" t="s">
        <v>13</v>
      </c>
      <c r="G171" s="2">
        <v>11</v>
      </c>
      <c r="H171" s="2">
        <v>108</v>
      </c>
      <c r="I171" s="2">
        <v>241</v>
      </c>
      <c r="J171" s="1">
        <f t="shared" si="31"/>
        <v>1.2314814814814814</v>
      </c>
      <c r="K171" s="3">
        <v>87.615746259689303</v>
      </c>
    </row>
    <row r="172" spans="1:11" outlineLevel="4" x14ac:dyDescent="0.2">
      <c r="A172" t="s">
        <v>19</v>
      </c>
      <c r="B172">
        <v>1</v>
      </c>
      <c r="C172" t="s">
        <v>11</v>
      </c>
      <c r="D172">
        <v>3</v>
      </c>
      <c r="E172" t="s">
        <v>12</v>
      </c>
      <c r="F172" t="s">
        <v>13</v>
      </c>
      <c r="G172" s="2">
        <v>9</v>
      </c>
      <c r="H172" s="2">
        <v>84</v>
      </c>
      <c r="I172" s="2">
        <v>231</v>
      </c>
      <c r="J172" s="1">
        <f t="shared" si="31"/>
        <v>1.75</v>
      </c>
      <c r="K172" s="3">
        <v>102.333378314971</v>
      </c>
    </row>
    <row r="173" spans="1:11" outlineLevel="4" x14ac:dyDescent="0.2">
      <c r="A173" t="s">
        <v>19</v>
      </c>
      <c r="B173">
        <v>1</v>
      </c>
      <c r="C173" t="s">
        <v>11</v>
      </c>
      <c r="D173">
        <v>3</v>
      </c>
      <c r="E173" t="s">
        <v>12</v>
      </c>
      <c r="F173" t="s">
        <v>13</v>
      </c>
      <c r="G173">
        <v>9</v>
      </c>
      <c r="H173">
        <v>80</v>
      </c>
      <c r="I173">
        <v>200</v>
      </c>
      <c r="J173" s="1">
        <f t="shared" si="31"/>
        <v>1.5</v>
      </c>
      <c r="K173" s="3">
        <v>22.103779792785598</v>
      </c>
    </row>
    <row r="174" spans="1:11" outlineLevel="4" x14ac:dyDescent="0.2">
      <c r="A174" t="s">
        <v>19</v>
      </c>
      <c r="B174">
        <v>1</v>
      </c>
      <c r="C174" t="s">
        <v>11</v>
      </c>
      <c r="D174">
        <v>3</v>
      </c>
      <c r="E174" t="s">
        <v>12</v>
      </c>
      <c r="F174" t="s">
        <v>13</v>
      </c>
      <c r="G174">
        <v>7</v>
      </c>
      <c r="H174">
        <v>99</v>
      </c>
      <c r="I174">
        <v>183</v>
      </c>
      <c r="J174" s="1">
        <f t="shared" si="31"/>
        <v>0.84848484848484851</v>
      </c>
      <c r="K174" s="3">
        <v>45.467487335205</v>
      </c>
    </row>
    <row r="175" spans="1:11" outlineLevel="4" x14ac:dyDescent="0.2">
      <c r="A175" t="s">
        <v>19</v>
      </c>
      <c r="B175">
        <v>1</v>
      </c>
      <c r="C175" t="s">
        <v>11</v>
      </c>
      <c r="D175">
        <v>3</v>
      </c>
      <c r="E175" t="s">
        <v>12</v>
      </c>
      <c r="F175" t="s">
        <v>13</v>
      </c>
      <c r="G175">
        <v>9</v>
      </c>
      <c r="H175">
        <v>133</v>
      </c>
      <c r="I175">
        <v>144</v>
      </c>
      <c r="J175" s="1">
        <f t="shared" si="31"/>
        <v>8.2706766917293228E-2</v>
      </c>
      <c r="K175" s="3">
        <v>27.567760705947801</v>
      </c>
    </row>
    <row r="176" spans="1:11" outlineLevel="4" x14ac:dyDescent="0.2">
      <c r="A176" t="s">
        <v>19</v>
      </c>
      <c r="B176">
        <v>1</v>
      </c>
      <c r="C176" t="s">
        <v>11</v>
      </c>
      <c r="D176">
        <v>3</v>
      </c>
      <c r="E176" t="s">
        <v>12</v>
      </c>
      <c r="F176" t="s">
        <v>13</v>
      </c>
      <c r="G176">
        <v>9</v>
      </c>
      <c r="H176">
        <v>131</v>
      </c>
      <c r="I176">
        <v>172</v>
      </c>
      <c r="J176" s="1">
        <f t="shared" si="31"/>
        <v>0.31297709923664124</v>
      </c>
      <c r="K176" s="3">
        <v>18.4217607975006</v>
      </c>
    </row>
    <row r="177" spans="1:11" outlineLevel="4" x14ac:dyDescent="0.2">
      <c r="A177" t="s">
        <v>19</v>
      </c>
      <c r="B177">
        <v>1</v>
      </c>
      <c r="C177" t="s">
        <v>11</v>
      </c>
      <c r="D177">
        <v>3</v>
      </c>
      <c r="E177" t="s">
        <v>12</v>
      </c>
      <c r="F177" t="s">
        <v>13</v>
      </c>
      <c r="G177">
        <v>9</v>
      </c>
      <c r="H177">
        <v>80</v>
      </c>
      <c r="I177">
        <v>215</v>
      </c>
      <c r="J177" s="1">
        <f t="shared" si="31"/>
        <v>1.6875</v>
      </c>
      <c r="K177" s="3">
        <v>67.806834220886202</v>
      </c>
    </row>
    <row r="178" spans="1:11" outlineLevel="3" x14ac:dyDescent="0.2">
      <c r="A178" s="4" t="s">
        <v>37</v>
      </c>
      <c r="G178">
        <f t="shared" ref="G178:K178" si="32">SUBTOTAL(1,G168:G177)</f>
        <v>9</v>
      </c>
      <c r="H178">
        <f t="shared" si="32"/>
        <v>105.8</v>
      </c>
      <c r="I178">
        <f t="shared" si="32"/>
        <v>200.4</v>
      </c>
      <c r="J178" s="1">
        <f t="shared" si="32"/>
        <v>0.98168409928888389</v>
      </c>
      <c r="K178" s="3">
        <f t="shared" si="32"/>
        <v>53.029169249534483</v>
      </c>
    </row>
    <row r="179" spans="1:11" outlineLevel="2" x14ac:dyDescent="0.2">
      <c r="F179" s="4" t="s">
        <v>29</v>
      </c>
      <c r="G179">
        <f t="shared" ref="G179:K179" si="33">SUBTOTAL(1,G91:G177)</f>
        <v>7.4874999999999998</v>
      </c>
      <c r="H179">
        <f t="shared" si="33"/>
        <v>99.974999999999994</v>
      </c>
      <c r="I179">
        <f t="shared" si="33"/>
        <v>182.53749999999999</v>
      </c>
      <c r="J179" s="1">
        <f t="shared" si="33"/>
        <v>1.0181907149388525</v>
      </c>
      <c r="K179" s="3">
        <f t="shared" si="33"/>
        <v>28.302011778950646</v>
      </c>
    </row>
    <row r="180" spans="1:11" outlineLevel="1" x14ac:dyDescent="0.2">
      <c r="B180" s="4" t="s">
        <v>23</v>
      </c>
      <c r="G180">
        <f t="shared" ref="G180:K180" si="34">SUBTOTAL(1,G2:G177)</f>
        <v>7.4</v>
      </c>
      <c r="H180">
        <f t="shared" si="34"/>
        <v>98.043750000000003</v>
      </c>
      <c r="I180">
        <f t="shared" si="34"/>
        <v>179.96875</v>
      </c>
      <c r="J180" s="1">
        <f t="shared" si="34"/>
        <v>1.027170631585739</v>
      </c>
      <c r="K180" s="3">
        <f t="shared" si="34"/>
        <v>26.064822791516765</v>
      </c>
    </row>
    <row r="181" spans="1:11" outlineLevel="4" x14ac:dyDescent="0.2">
      <c r="A181" t="s">
        <v>16</v>
      </c>
      <c r="B181">
        <v>2</v>
      </c>
      <c r="C181" t="s">
        <v>11</v>
      </c>
      <c r="D181">
        <v>3</v>
      </c>
      <c r="E181" t="s">
        <v>12</v>
      </c>
      <c r="F181" t="s">
        <v>14</v>
      </c>
      <c r="G181" s="2">
        <v>9</v>
      </c>
      <c r="H181" s="2">
        <v>89</v>
      </c>
      <c r="I181" s="2">
        <v>221</v>
      </c>
      <c r="J181" s="1">
        <f t="shared" ref="J181:J190" si="35">(I181-H181)/H181</f>
        <v>1.4831460674157304</v>
      </c>
      <c r="K181" s="3">
        <v>16.1891672611236</v>
      </c>
    </row>
    <row r="182" spans="1:11" outlineLevel="4" x14ac:dyDescent="0.2">
      <c r="A182" t="s">
        <v>16</v>
      </c>
      <c r="B182">
        <v>2</v>
      </c>
      <c r="C182" t="s">
        <v>11</v>
      </c>
      <c r="D182">
        <v>3</v>
      </c>
      <c r="E182" t="s">
        <v>12</v>
      </c>
      <c r="F182" t="s">
        <v>14</v>
      </c>
      <c r="G182" s="2">
        <v>8</v>
      </c>
      <c r="H182" s="2">
        <v>180</v>
      </c>
      <c r="I182" s="2">
        <v>202</v>
      </c>
      <c r="J182" s="1">
        <f t="shared" si="35"/>
        <v>0.12222222222222222</v>
      </c>
      <c r="K182" s="3">
        <v>25.5750217437744</v>
      </c>
    </row>
    <row r="183" spans="1:11" outlineLevel="4" x14ac:dyDescent="0.2">
      <c r="A183" t="s">
        <v>16</v>
      </c>
      <c r="B183">
        <v>2</v>
      </c>
      <c r="C183" t="s">
        <v>11</v>
      </c>
      <c r="D183">
        <v>3</v>
      </c>
      <c r="E183" t="s">
        <v>12</v>
      </c>
      <c r="F183" t="s">
        <v>14</v>
      </c>
      <c r="G183" s="2">
        <v>6</v>
      </c>
      <c r="H183" s="2">
        <v>122</v>
      </c>
      <c r="I183" s="2">
        <v>130</v>
      </c>
      <c r="J183" s="1">
        <f t="shared" si="35"/>
        <v>6.5573770491803282E-2</v>
      </c>
      <c r="K183" s="3">
        <v>9.9888610839843697</v>
      </c>
    </row>
    <row r="184" spans="1:11" outlineLevel="4" x14ac:dyDescent="0.2">
      <c r="A184" t="s">
        <v>16</v>
      </c>
      <c r="B184">
        <v>2</v>
      </c>
      <c r="C184" t="s">
        <v>11</v>
      </c>
      <c r="D184">
        <v>3</v>
      </c>
      <c r="E184" t="s">
        <v>12</v>
      </c>
      <c r="F184" t="s">
        <v>14</v>
      </c>
      <c r="G184" s="2">
        <v>10</v>
      </c>
      <c r="H184" s="2">
        <v>145</v>
      </c>
      <c r="I184" s="2">
        <v>197</v>
      </c>
      <c r="J184" s="1">
        <f t="shared" si="35"/>
        <v>0.35862068965517241</v>
      </c>
      <c r="K184" s="3">
        <v>23.041898012161202</v>
      </c>
    </row>
    <row r="185" spans="1:11" outlineLevel="4" x14ac:dyDescent="0.2">
      <c r="A185" t="s">
        <v>16</v>
      </c>
      <c r="B185">
        <v>2</v>
      </c>
      <c r="C185" t="s">
        <v>11</v>
      </c>
      <c r="D185">
        <v>3</v>
      </c>
      <c r="E185" t="s">
        <v>12</v>
      </c>
      <c r="F185" t="s">
        <v>14</v>
      </c>
      <c r="G185" s="2">
        <v>8</v>
      </c>
      <c r="H185" s="2">
        <v>132</v>
      </c>
      <c r="I185" s="2">
        <v>178</v>
      </c>
      <c r="J185" s="1">
        <f t="shared" si="35"/>
        <v>0.34848484848484851</v>
      </c>
      <c r="K185" s="3">
        <v>22.879870176315301</v>
      </c>
    </row>
    <row r="186" spans="1:11" outlineLevel="4" x14ac:dyDescent="0.2">
      <c r="A186" t="s">
        <v>16</v>
      </c>
      <c r="B186">
        <v>2</v>
      </c>
      <c r="C186" t="s">
        <v>11</v>
      </c>
      <c r="D186">
        <v>3</v>
      </c>
      <c r="E186" t="s">
        <v>12</v>
      </c>
      <c r="F186" t="s">
        <v>14</v>
      </c>
      <c r="G186" s="2">
        <v>8</v>
      </c>
      <c r="H186" s="2">
        <v>118</v>
      </c>
      <c r="I186" s="2">
        <v>148</v>
      </c>
      <c r="J186" s="1">
        <f t="shared" si="35"/>
        <v>0.25423728813559321</v>
      </c>
      <c r="K186" s="3">
        <v>17.757294893264699</v>
      </c>
    </row>
    <row r="187" spans="1:11" outlineLevel="4" x14ac:dyDescent="0.2">
      <c r="A187" t="s">
        <v>16</v>
      </c>
      <c r="B187">
        <v>2</v>
      </c>
      <c r="C187" t="s">
        <v>11</v>
      </c>
      <c r="D187">
        <v>3</v>
      </c>
      <c r="E187" t="s">
        <v>12</v>
      </c>
      <c r="F187" t="s">
        <v>14</v>
      </c>
      <c r="G187" s="2">
        <v>7</v>
      </c>
      <c r="H187" s="2">
        <v>126</v>
      </c>
      <c r="I187" s="2">
        <v>154</v>
      </c>
      <c r="J187" s="1">
        <f t="shared" si="35"/>
        <v>0.22222222222222221</v>
      </c>
      <c r="K187" s="3">
        <v>20.612069129943801</v>
      </c>
    </row>
    <row r="188" spans="1:11" outlineLevel="4" x14ac:dyDescent="0.2">
      <c r="A188" t="s">
        <v>16</v>
      </c>
      <c r="B188">
        <v>2</v>
      </c>
      <c r="C188" t="s">
        <v>11</v>
      </c>
      <c r="D188">
        <v>3</v>
      </c>
      <c r="E188" t="s">
        <v>12</v>
      </c>
      <c r="F188" t="s">
        <v>14</v>
      </c>
      <c r="G188" s="2">
        <v>9</v>
      </c>
      <c r="H188" s="2">
        <v>73</v>
      </c>
      <c r="I188" s="2">
        <v>195</v>
      </c>
      <c r="J188" s="1">
        <f t="shared" si="35"/>
        <v>1.6712328767123288</v>
      </c>
      <c r="K188" s="3">
        <v>22.282752037048301</v>
      </c>
    </row>
    <row r="189" spans="1:11" outlineLevel="4" x14ac:dyDescent="0.2">
      <c r="A189" t="s">
        <v>16</v>
      </c>
      <c r="B189">
        <v>2</v>
      </c>
      <c r="C189" t="s">
        <v>11</v>
      </c>
      <c r="D189">
        <v>3</v>
      </c>
      <c r="E189" t="s">
        <v>12</v>
      </c>
      <c r="F189" t="s">
        <v>14</v>
      </c>
      <c r="G189" s="2">
        <v>9</v>
      </c>
      <c r="H189" s="2">
        <v>120</v>
      </c>
      <c r="I189" s="2">
        <v>156</v>
      </c>
      <c r="J189" s="1">
        <f t="shared" si="35"/>
        <v>0.3</v>
      </c>
      <c r="K189" s="3">
        <v>10.8821337223052</v>
      </c>
    </row>
    <row r="190" spans="1:11" outlineLevel="4" x14ac:dyDescent="0.2">
      <c r="A190" t="s">
        <v>16</v>
      </c>
      <c r="B190">
        <v>2</v>
      </c>
      <c r="C190" t="s">
        <v>11</v>
      </c>
      <c r="D190">
        <v>3</v>
      </c>
      <c r="E190" t="s">
        <v>12</v>
      </c>
      <c r="F190" t="s">
        <v>14</v>
      </c>
      <c r="G190" s="2">
        <v>8</v>
      </c>
      <c r="H190" s="2">
        <v>77</v>
      </c>
      <c r="I190" s="2">
        <v>164</v>
      </c>
      <c r="J190" s="1">
        <f t="shared" si="35"/>
        <v>1.1298701298701299</v>
      </c>
      <c r="K190" s="3">
        <v>28.4525098800659</v>
      </c>
    </row>
    <row r="191" spans="1:11" outlineLevel="3" x14ac:dyDescent="0.2">
      <c r="A191" s="4" t="s">
        <v>30</v>
      </c>
      <c r="G191" s="2">
        <f t="shared" ref="G191:K191" si="36">SUBTOTAL(1,G181:G190)</f>
        <v>8.1999999999999993</v>
      </c>
      <c r="H191" s="2">
        <f t="shared" si="36"/>
        <v>118.2</v>
      </c>
      <c r="I191" s="2">
        <f t="shared" si="36"/>
        <v>174.5</v>
      </c>
      <c r="J191" s="1">
        <f t="shared" si="36"/>
        <v>0.59556101152100516</v>
      </c>
      <c r="K191" s="3">
        <f t="shared" si="36"/>
        <v>19.76615779399868</v>
      </c>
    </row>
    <row r="192" spans="1:11" outlineLevel="4" x14ac:dyDescent="0.2">
      <c r="A192" t="s">
        <v>22</v>
      </c>
      <c r="B192">
        <v>2</v>
      </c>
      <c r="C192" t="s">
        <v>11</v>
      </c>
      <c r="D192">
        <v>3</v>
      </c>
      <c r="E192" t="s">
        <v>12</v>
      </c>
      <c r="F192" t="s">
        <v>14</v>
      </c>
      <c r="G192" s="2">
        <v>9</v>
      </c>
      <c r="H192" s="2">
        <v>113</v>
      </c>
      <c r="I192" s="2">
        <v>235</v>
      </c>
      <c r="J192" s="1">
        <f t="shared" ref="J192:J201" si="37">(I192-H192)/H192</f>
        <v>1.0796460176991149</v>
      </c>
      <c r="K192" s="3">
        <v>28.4762091636657</v>
      </c>
    </row>
    <row r="193" spans="1:11" outlineLevel="4" x14ac:dyDescent="0.2">
      <c r="A193" t="s">
        <v>22</v>
      </c>
      <c r="B193">
        <v>2</v>
      </c>
      <c r="C193" t="s">
        <v>11</v>
      </c>
      <c r="D193">
        <v>3</v>
      </c>
      <c r="E193" t="s">
        <v>12</v>
      </c>
      <c r="F193" t="s">
        <v>14</v>
      </c>
      <c r="G193" s="2">
        <v>9</v>
      </c>
      <c r="H193" s="2">
        <v>182</v>
      </c>
      <c r="I193" s="2">
        <v>233</v>
      </c>
      <c r="J193" s="1">
        <f t="shared" si="37"/>
        <v>0.28021978021978022</v>
      </c>
      <c r="K193" s="3">
        <v>36.4903144836425</v>
      </c>
    </row>
    <row r="194" spans="1:11" outlineLevel="4" x14ac:dyDescent="0.2">
      <c r="A194" t="s">
        <v>22</v>
      </c>
      <c r="B194">
        <v>2</v>
      </c>
      <c r="C194" t="s">
        <v>11</v>
      </c>
      <c r="D194">
        <v>3</v>
      </c>
      <c r="E194" t="s">
        <v>12</v>
      </c>
      <c r="F194" t="s">
        <v>14</v>
      </c>
      <c r="G194" s="2">
        <v>9</v>
      </c>
      <c r="H194" s="2">
        <v>147</v>
      </c>
      <c r="I194" s="2">
        <v>243</v>
      </c>
      <c r="J194" s="1">
        <f t="shared" si="37"/>
        <v>0.65306122448979587</v>
      </c>
      <c r="K194" s="3">
        <v>42.0113010406494</v>
      </c>
    </row>
    <row r="195" spans="1:11" outlineLevel="4" x14ac:dyDescent="0.2">
      <c r="A195" t="s">
        <v>22</v>
      </c>
      <c r="B195">
        <v>2</v>
      </c>
      <c r="C195" t="s">
        <v>11</v>
      </c>
      <c r="D195">
        <v>3</v>
      </c>
      <c r="E195" t="s">
        <v>12</v>
      </c>
      <c r="F195" t="s">
        <v>14</v>
      </c>
      <c r="G195" s="2">
        <v>9</v>
      </c>
      <c r="H195" s="2">
        <v>128</v>
      </c>
      <c r="I195" s="2">
        <v>222</v>
      </c>
      <c r="J195" s="1">
        <f t="shared" si="37"/>
        <v>0.734375</v>
      </c>
      <c r="K195" s="3">
        <v>33.1939630508422</v>
      </c>
    </row>
    <row r="196" spans="1:11" outlineLevel="4" x14ac:dyDescent="0.2">
      <c r="A196" t="s">
        <v>22</v>
      </c>
      <c r="B196">
        <v>2</v>
      </c>
      <c r="C196" t="s">
        <v>11</v>
      </c>
      <c r="D196">
        <v>3</v>
      </c>
      <c r="E196" t="s">
        <v>12</v>
      </c>
      <c r="F196" t="s">
        <v>14</v>
      </c>
      <c r="G196" s="2">
        <v>10</v>
      </c>
      <c r="H196" s="2">
        <v>135</v>
      </c>
      <c r="I196" s="2">
        <v>231</v>
      </c>
      <c r="J196" s="1">
        <f t="shared" si="37"/>
        <v>0.71111111111111114</v>
      </c>
      <c r="K196" s="3">
        <v>38.892897844314497</v>
      </c>
    </row>
    <row r="197" spans="1:11" outlineLevel="4" x14ac:dyDescent="0.2">
      <c r="A197" t="s">
        <v>22</v>
      </c>
      <c r="B197">
        <v>2</v>
      </c>
      <c r="C197" t="s">
        <v>11</v>
      </c>
      <c r="D197">
        <v>3</v>
      </c>
      <c r="E197" t="s">
        <v>12</v>
      </c>
      <c r="F197" t="s">
        <v>14</v>
      </c>
      <c r="G197">
        <v>9</v>
      </c>
      <c r="H197">
        <v>76</v>
      </c>
      <c r="I197">
        <v>196</v>
      </c>
      <c r="J197" s="1">
        <f t="shared" si="37"/>
        <v>1.5789473684210527</v>
      </c>
      <c r="K197" s="3">
        <v>17.9649078845977</v>
      </c>
    </row>
    <row r="198" spans="1:11" outlineLevel="4" x14ac:dyDescent="0.2">
      <c r="A198" t="s">
        <v>22</v>
      </c>
      <c r="B198">
        <v>2</v>
      </c>
      <c r="C198" t="s">
        <v>11</v>
      </c>
      <c r="D198">
        <v>3</v>
      </c>
      <c r="E198" t="s">
        <v>12</v>
      </c>
      <c r="F198" t="s">
        <v>14</v>
      </c>
      <c r="G198">
        <v>11</v>
      </c>
      <c r="H198">
        <v>102</v>
      </c>
      <c r="I198">
        <v>230</v>
      </c>
      <c r="J198" s="1">
        <f t="shared" si="37"/>
        <v>1.2549019607843137</v>
      </c>
      <c r="K198" s="3">
        <v>33.521821975708001</v>
      </c>
    </row>
    <row r="199" spans="1:11" outlineLevel="4" x14ac:dyDescent="0.2">
      <c r="A199" t="s">
        <v>22</v>
      </c>
      <c r="B199">
        <v>2</v>
      </c>
      <c r="C199" t="s">
        <v>11</v>
      </c>
      <c r="D199">
        <v>3</v>
      </c>
      <c r="E199" t="s">
        <v>12</v>
      </c>
      <c r="F199" t="s">
        <v>14</v>
      </c>
      <c r="G199">
        <v>9</v>
      </c>
      <c r="H199">
        <v>118</v>
      </c>
      <c r="I199">
        <v>247</v>
      </c>
      <c r="J199" s="1">
        <f t="shared" si="37"/>
        <v>1.0932203389830508</v>
      </c>
      <c r="K199" s="3">
        <v>27.645702838897702</v>
      </c>
    </row>
    <row r="200" spans="1:11" outlineLevel="4" x14ac:dyDescent="0.2">
      <c r="A200" t="s">
        <v>22</v>
      </c>
      <c r="B200">
        <v>2</v>
      </c>
      <c r="C200" t="s">
        <v>11</v>
      </c>
      <c r="D200">
        <v>3</v>
      </c>
      <c r="E200" t="s">
        <v>12</v>
      </c>
      <c r="F200" t="s">
        <v>14</v>
      </c>
      <c r="G200">
        <v>10</v>
      </c>
      <c r="H200">
        <v>174</v>
      </c>
      <c r="I200">
        <v>253</v>
      </c>
      <c r="J200" s="1">
        <f t="shared" si="37"/>
        <v>0.45402298850574713</v>
      </c>
      <c r="K200" s="3">
        <v>30.160566091537401</v>
      </c>
    </row>
    <row r="201" spans="1:11" outlineLevel="4" x14ac:dyDescent="0.2">
      <c r="A201" t="s">
        <v>22</v>
      </c>
      <c r="B201">
        <v>2</v>
      </c>
      <c r="C201" t="s">
        <v>11</v>
      </c>
      <c r="D201">
        <v>3</v>
      </c>
      <c r="E201" t="s">
        <v>12</v>
      </c>
      <c r="F201" t="s">
        <v>14</v>
      </c>
      <c r="G201">
        <v>10</v>
      </c>
      <c r="H201">
        <v>152</v>
      </c>
      <c r="I201">
        <v>230</v>
      </c>
      <c r="J201" s="1">
        <f t="shared" si="37"/>
        <v>0.51315789473684215</v>
      </c>
      <c r="K201" s="3">
        <v>29.716608047485298</v>
      </c>
    </row>
    <row r="202" spans="1:11" outlineLevel="3" x14ac:dyDescent="0.2">
      <c r="A202" s="4" t="s">
        <v>31</v>
      </c>
      <c r="G202">
        <f t="shared" ref="G202:K202" si="38">SUBTOTAL(1,G192:G201)</f>
        <v>9.5</v>
      </c>
      <c r="H202">
        <f t="shared" si="38"/>
        <v>132.69999999999999</v>
      </c>
      <c r="I202">
        <f t="shared" si="38"/>
        <v>232</v>
      </c>
      <c r="J202" s="1">
        <f t="shared" si="38"/>
        <v>0.83526636849508085</v>
      </c>
      <c r="K202" s="3">
        <f t="shared" si="38"/>
        <v>31.807429242134042</v>
      </c>
    </row>
    <row r="203" spans="1:11" outlineLevel="4" x14ac:dyDescent="0.2">
      <c r="A203" t="s">
        <v>15</v>
      </c>
      <c r="B203">
        <v>2</v>
      </c>
      <c r="C203" t="s">
        <v>11</v>
      </c>
      <c r="D203">
        <v>3</v>
      </c>
      <c r="E203" t="s">
        <v>12</v>
      </c>
      <c r="F203" t="s">
        <v>14</v>
      </c>
      <c r="G203" s="2">
        <v>13</v>
      </c>
      <c r="H203" s="2">
        <v>193</v>
      </c>
      <c r="I203" s="2">
        <v>290</v>
      </c>
      <c r="J203" s="1">
        <f t="shared" ref="J203:J212" si="39">(I203-H203)/H203</f>
        <v>0.50259067357512954</v>
      </c>
      <c r="K203" s="3">
        <v>13.9980547428131</v>
      </c>
    </row>
    <row r="204" spans="1:11" outlineLevel="4" x14ac:dyDescent="0.2">
      <c r="A204" t="s">
        <v>15</v>
      </c>
      <c r="B204">
        <v>2</v>
      </c>
      <c r="C204" t="s">
        <v>11</v>
      </c>
      <c r="D204">
        <v>3</v>
      </c>
      <c r="E204" t="s">
        <v>12</v>
      </c>
      <c r="F204" t="s">
        <v>14</v>
      </c>
      <c r="G204" s="2">
        <v>11</v>
      </c>
      <c r="H204" s="2">
        <v>138</v>
      </c>
      <c r="I204" s="2">
        <v>264</v>
      </c>
      <c r="J204" s="1">
        <f t="shared" si="39"/>
        <v>0.91304347826086951</v>
      </c>
      <c r="K204" s="3">
        <v>30.4834241867065</v>
      </c>
    </row>
    <row r="205" spans="1:11" outlineLevel="4" x14ac:dyDescent="0.2">
      <c r="A205" t="s">
        <v>15</v>
      </c>
      <c r="B205">
        <v>2</v>
      </c>
      <c r="C205" t="s">
        <v>11</v>
      </c>
      <c r="D205">
        <v>3</v>
      </c>
      <c r="E205" t="s">
        <v>12</v>
      </c>
      <c r="F205" t="s">
        <v>14</v>
      </c>
      <c r="G205" s="2">
        <v>11</v>
      </c>
      <c r="H205" s="2">
        <v>173</v>
      </c>
      <c r="I205" s="2">
        <v>243</v>
      </c>
      <c r="J205" s="1">
        <f t="shared" si="39"/>
        <v>0.40462427745664742</v>
      </c>
      <c r="K205" s="3">
        <v>9.1302909851074201</v>
      </c>
    </row>
    <row r="206" spans="1:11" outlineLevel="4" x14ac:dyDescent="0.2">
      <c r="A206" t="s">
        <v>15</v>
      </c>
      <c r="B206">
        <v>2</v>
      </c>
      <c r="C206" t="s">
        <v>11</v>
      </c>
      <c r="D206">
        <v>3</v>
      </c>
      <c r="E206" t="s">
        <v>12</v>
      </c>
      <c r="F206" t="s">
        <v>14</v>
      </c>
      <c r="G206" s="2">
        <v>11</v>
      </c>
      <c r="H206" s="2">
        <v>166</v>
      </c>
      <c r="I206" s="2">
        <v>272</v>
      </c>
      <c r="J206" s="1">
        <f t="shared" si="39"/>
        <v>0.63855421686746983</v>
      </c>
      <c r="K206" s="3">
        <v>36.235959529876702</v>
      </c>
    </row>
    <row r="207" spans="1:11" outlineLevel="4" x14ac:dyDescent="0.2">
      <c r="A207" t="s">
        <v>15</v>
      </c>
      <c r="B207">
        <v>2</v>
      </c>
      <c r="C207" t="s">
        <v>11</v>
      </c>
      <c r="D207">
        <v>3</v>
      </c>
      <c r="E207" t="s">
        <v>12</v>
      </c>
      <c r="F207" t="s">
        <v>14</v>
      </c>
      <c r="G207" s="2">
        <v>12</v>
      </c>
      <c r="H207" s="2">
        <v>147</v>
      </c>
      <c r="I207" s="2">
        <v>248</v>
      </c>
      <c r="J207" s="1">
        <f t="shared" si="39"/>
        <v>0.68707482993197277</v>
      </c>
      <c r="K207" s="3">
        <v>35.388914108276303</v>
      </c>
    </row>
    <row r="208" spans="1:11" outlineLevel="4" x14ac:dyDescent="0.2">
      <c r="A208" t="s">
        <v>15</v>
      </c>
      <c r="B208">
        <v>2</v>
      </c>
      <c r="C208" t="s">
        <v>11</v>
      </c>
      <c r="D208">
        <v>3</v>
      </c>
      <c r="E208" t="s">
        <v>12</v>
      </c>
      <c r="F208" t="s">
        <v>14</v>
      </c>
      <c r="G208" s="2">
        <v>11</v>
      </c>
      <c r="H208" s="2">
        <v>140</v>
      </c>
      <c r="I208" s="2">
        <v>272</v>
      </c>
      <c r="J208" s="1">
        <f t="shared" si="39"/>
        <v>0.94285714285714284</v>
      </c>
      <c r="K208" s="3">
        <v>36.249979972839299</v>
      </c>
    </row>
    <row r="209" spans="1:11" outlineLevel="4" x14ac:dyDescent="0.2">
      <c r="A209" t="s">
        <v>15</v>
      </c>
      <c r="B209">
        <v>2</v>
      </c>
      <c r="C209" t="s">
        <v>11</v>
      </c>
      <c r="D209">
        <v>3</v>
      </c>
      <c r="E209" t="s">
        <v>12</v>
      </c>
      <c r="F209" t="s">
        <v>14</v>
      </c>
      <c r="G209" s="2">
        <v>13</v>
      </c>
      <c r="H209" s="2">
        <v>196</v>
      </c>
      <c r="I209" s="2">
        <v>278</v>
      </c>
      <c r="J209" s="1">
        <f t="shared" si="39"/>
        <v>0.41836734693877553</v>
      </c>
      <c r="K209" s="3">
        <v>16.473874330520601</v>
      </c>
    </row>
    <row r="210" spans="1:11" outlineLevel="4" x14ac:dyDescent="0.2">
      <c r="A210" t="s">
        <v>15</v>
      </c>
      <c r="B210">
        <v>2</v>
      </c>
      <c r="C210" t="s">
        <v>11</v>
      </c>
      <c r="D210">
        <v>3</v>
      </c>
      <c r="E210" t="s">
        <v>12</v>
      </c>
      <c r="F210" t="s">
        <v>14</v>
      </c>
      <c r="G210" s="2">
        <v>12</v>
      </c>
      <c r="H210" s="2">
        <v>183</v>
      </c>
      <c r="I210" s="2">
        <v>297</v>
      </c>
      <c r="J210" s="1">
        <f t="shared" si="39"/>
        <v>0.62295081967213117</v>
      </c>
      <c r="K210" s="3">
        <v>35.314964294433501</v>
      </c>
    </row>
    <row r="211" spans="1:11" outlineLevel="4" x14ac:dyDescent="0.2">
      <c r="A211" t="s">
        <v>15</v>
      </c>
      <c r="B211">
        <v>2</v>
      </c>
      <c r="C211" t="s">
        <v>11</v>
      </c>
      <c r="D211">
        <v>3</v>
      </c>
      <c r="E211" t="s">
        <v>12</v>
      </c>
      <c r="F211" t="s">
        <v>14</v>
      </c>
      <c r="G211" s="2">
        <v>12</v>
      </c>
      <c r="H211" s="2">
        <v>134</v>
      </c>
      <c r="I211" s="2">
        <v>295</v>
      </c>
      <c r="J211" s="1">
        <f t="shared" si="39"/>
        <v>1.2014925373134329</v>
      </c>
      <c r="K211" s="3">
        <v>31.331691741943299</v>
      </c>
    </row>
    <row r="212" spans="1:11" outlineLevel="4" x14ac:dyDescent="0.2">
      <c r="A212" t="s">
        <v>15</v>
      </c>
      <c r="B212">
        <v>2</v>
      </c>
      <c r="C212" t="s">
        <v>11</v>
      </c>
      <c r="D212">
        <v>3</v>
      </c>
      <c r="E212" t="s">
        <v>12</v>
      </c>
      <c r="F212" t="s">
        <v>14</v>
      </c>
      <c r="G212" s="2">
        <v>12</v>
      </c>
      <c r="H212" s="2">
        <v>170</v>
      </c>
      <c r="I212" s="2">
        <v>292</v>
      </c>
      <c r="J212" s="1">
        <f t="shared" si="39"/>
        <v>0.71764705882352942</v>
      </c>
      <c r="K212" s="3">
        <v>45.513562917709301</v>
      </c>
    </row>
    <row r="213" spans="1:11" outlineLevel="3" x14ac:dyDescent="0.2">
      <c r="A213" s="4" t="s">
        <v>32</v>
      </c>
      <c r="G213" s="2">
        <f t="shared" ref="G213:K213" si="40">SUBTOTAL(1,G203:G212)</f>
        <v>11.8</v>
      </c>
      <c r="H213" s="2">
        <f t="shared" si="40"/>
        <v>164</v>
      </c>
      <c r="I213" s="2">
        <f t="shared" si="40"/>
        <v>275.10000000000002</v>
      </c>
      <c r="J213" s="1">
        <f t="shared" si="40"/>
        <v>0.70492023816971017</v>
      </c>
      <c r="K213" s="3">
        <f t="shared" si="40"/>
        <v>29.012071681022604</v>
      </c>
    </row>
    <row r="214" spans="1:11" outlineLevel="4" x14ac:dyDescent="0.2">
      <c r="A214" t="s">
        <v>20</v>
      </c>
      <c r="B214">
        <v>2</v>
      </c>
      <c r="C214" t="s">
        <v>11</v>
      </c>
      <c r="D214">
        <v>3</v>
      </c>
      <c r="E214" t="s">
        <v>12</v>
      </c>
      <c r="F214" t="s">
        <v>14</v>
      </c>
      <c r="G214" s="2">
        <v>11</v>
      </c>
      <c r="H214" s="2">
        <v>192</v>
      </c>
      <c r="I214" s="2">
        <v>286</v>
      </c>
      <c r="J214" s="1">
        <f t="shared" ref="J214:J223" si="41">(I214-H214)/H214</f>
        <v>0.48958333333333331</v>
      </c>
      <c r="K214" s="3">
        <v>65.163780927657996</v>
      </c>
    </row>
    <row r="215" spans="1:11" outlineLevel="4" x14ac:dyDescent="0.2">
      <c r="A215" t="s">
        <v>20</v>
      </c>
      <c r="B215">
        <v>2</v>
      </c>
      <c r="C215" t="s">
        <v>11</v>
      </c>
      <c r="D215">
        <v>3</v>
      </c>
      <c r="E215" t="s">
        <v>12</v>
      </c>
      <c r="F215" t="s">
        <v>14</v>
      </c>
      <c r="G215" s="2">
        <v>13</v>
      </c>
      <c r="H215" s="2">
        <v>221</v>
      </c>
      <c r="I215" s="2">
        <v>275</v>
      </c>
      <c r="J215" s="1">
        <f t="shared" si="41"/>
        <v>0.24434389140271492</v>
      </c>
      <c r="K215" s="3">
        <v>54.336379766464198</v>
      </c>
    </row>
    <row r="216" spans="1:11" outlineLevel="4" x14ac:dyDescent="0.2">
      <c r="A216" t="s">
        <v>20</v>
      </c>
      <c r="B216">
        <v>2</v>
      </c>
      <c r="C216" t="s">
        <v>11</v>
      </c>
      <c r="D216">
        <v>3</v>
      </c>
      <c r="E216" t="s">
        <v>12</v>
      </c>
      <c r="F216" t="s">
        <v>14</v>
      </c>
      <c r="G216" s="2">
        <v>12</v>
      </c>
      <c r="H216" s="2">
        <v>167</v>
      </c>
      <c r="I216" s="2">
        <v>289</v>
      </c>
      <c r="J216" s="1">
        <f t="shared" si="41"/>
        <v>0.73053892215568861</v>
      </c>
      <c r="K216" s="3">
        <v>32.582792997360201</v>
      </c>
    </row>
    <row r="217" spans="1:11" outlineLevel="4" x14ac:dyDescent="0.2">
      <c r="A217" t="s">
        <v>20</v>
      </c>
      <c r="B217">
        <v>2</v>
      </c>
      <c r="C217" t="s">
        <v>11</v>
      </c>
      <c r="D217">
        <v>3</v>
      </c>
      <c r="E217" t="s">
        <v>12</v>
      </c>
      <c r="F217" t="s">
        <v>14</v>
      </c>
      <c r="G217" s="2">
        <v>12</v>
      </c>
      <c r="H217" s="2">
        <v>164</v>
      </c>
      <c r="I217" s="2">
        <v>274</v>
      </c>
      <c r="J217" s="1">
        <f t="shared" si="41"/>
        <v>0.67073170731707321</v>
      </c>
      <c r="K217" s="3">
        <v>58.491432905197101</v>
      </c>
    </row>
    <row r="218" spans="1:11" outlineLevel="4" x14ac:dyDescent="0.2">
      <c r="A218" t="s">
        <v>20</v>
      </c>
      <c r="B218">
        <v>2</v>
      </c>
      <c r="C218" t="s">
        <v>11</v>
      </c>
      <c r="D218">
        <v>3</v>
      </c>
      <c r="E218" t="s">
        <v>12</v>
      </c>
      <c r="F218" t="s">
        <v>14</v>
      </c>
      <c r="G218" s="2">
        <v>10</v>
      </c>
      <c r="H218" s="2">
        <v>208</v>
      </c>
      <c r="I218" s="2">
        <v>233</v>
      </c>
      <c r="J218" s="1">
        <f t="shared" si="41"/>
        <v>0.1201923076923077</v>
      </c>
      <c r="K218" s="3">
        <v>46.298214912414501</v>
      </c>
    </row>
    <row r="219" spans="1:11" outlineLevel="4" x14ac:dyDescent="0.2">
      <c r="A219" t="s">
        <v>20</v>
      </c>
      <c r="B219">
        <v>2</v>
      </c>
      <c r="C219" t="s">
        <v>11</v>
      </c>
      <c r="D219">
        <v>3</v>
      </c>
      <c r="E219" t="s">
        <v>12</v>
      </c>
      <c r="F219" t="s">
        <v>14</v>
      </c>
      <c r="G219">
        <v>13</v>
      </c>
      <c r="H219">
        <v>177</v>
      </c>
      <c r="I219">
        <v>299</v>
      </c>
      <c r="J219" s="1">
        <f t="shared" si="41"/>
        <v>0.68926553672316382</v>
      </c>
      <c r="K219" s="3">
        <v>39.070442914962698</v>
      </c>
    </row>
    <row r="220" spans="1:11" outlineLevel="4" x14ac:dyDescent="0.2">
      <c r="A220" t="s">
        <v>20</v>
      </c>
      <c r="B220">
        <v>2</v>
      </c>
      <c r="C220" t="s">
        <v>11</v>
      </c>
      <c r="D220">
        <v>3</v>
      </c>
      <c r="E220" t="s">
        <v>12</v>
      </c>
      <c r="F220" t="s">
        <v>14</v>
      </c>
      <c r="G220">
        <v>12</v>
      </c>
      <c r="H220">
        <v>184</v>
      </c>
      <c r="I220">
        <v>286</v>
      </c>
      <c r="J220" s="1">
        <f t="shared" si="41"/>
        <v>0.55434782608695654</v>
      </c>
      <c r="K220" s="3">
        <v>64.181025981903005</v>
      </c>
    </row>
    <row r="221" spans="1:11" outlineLevel="4" x14ac:dyDescent="0.2">
      <c r="A221" t="s">
        <v>20</v>
      </c>
      <c r="B221">
        <v>2</v>
      </c>
      <c r="C221" t="s">
        <v>11</v>
      </c>
      <c r="D221">
        <v>3</v>
      </c>
      <c r="E221" t="s">
        <v>12</v>
      </c>
      <c r="F221" t="s">
        <v>14</v>
      </c>
      <c r="G221">
        <v>11</v>
      </c>
      <c r="H221">
        <v>215</v>
      </c>
      <c r="I221">
        <v>262</v>
      </c>
      <c r="J221" s="1">
        <f t="shared" si="41"/>
        <v>0.21860465116279071</v>
      </c>
      <c r="K221" s="3">
        <v>26.332760095596299</v>
      </c>
    </row>
    <row r="222" spans="1:11" outlineLevel="4" x14ac:dyDescent="0.2">
      <c r="A222" t="s">
        <v>20</v>
      </c>
      <c r="B222">
        <v>2</v>
      </c>
      <c r="C222" t="s">
        <v>11</v>
      </c>
      <c r="D222">
        <v>3</v>
      </c>
      <c r="E222" t="s">
        <v>12</v>
      </c>
      <c r="F222" t="s">
        <v>14</v>
      </c>
      <c r="G222">
        <v>13</v>
      </c>
      <c r="H222">
        <v>194</v>
      </c>
      <c r="I222">
        <v>287</v>
      </c>
      <c r="J222" s="1">
        <f t="shared" si="41"/>
        <v>0.47938144329896909</v>
      </c>
      <c r="K222" s="3">
        <v>93.347966194152804</v>
      </c>
    </row>
    <row r="223" spans="1:11" outlineLevel="4" x14ac:dyDescent="0.2">
      <c r="A223" t="s">
        <v>20</v>
      </c>
      <c r="B223">
        <v>2</v>
      </c>
      <c r="C223" t="s">
        <v>11</v>
      </c>
      <c r="D223">
        <v>3</v>
      </c>
      <c r="E223" t="s">
        <v>12</v>
      </c>
      <c r="F223" t="s">
        <v>14</v>
      </c>
      <c r="G223">
        <v>12</v>
      </c>
      <c r="H223">
        <v>220</v>
      </c>
      <c r="I223">
        <v>269</v>
      </c>
      <c r="J223" s="1">
        <f t="shared" si="41"/>
        <v>0.22272727272727272</v>
      </c>
      <c r="K223" s="3">
        <v>33.7361352443695</v>
      </c>
    </row>
    <row r="224" spans="1:11" outlineLevel="3" x14ac:dyDescent="0.2">
      <c r="A224" s="4" t="s">
        <v>33</v>
      </c>
      <c r="G224">
        <f t="shared" ref="G224:K224" si="42">SUBTOTAL(1,G214:G223)</f>
        <v>11.9</v>
      </c>
      <c r="H224">
        <f t="shared" si="42"/>
        <v>194.2</v>
      </c>
      <c r="I224">
        <f t="shared" si="42"/>
        <v>276</v>
      </c>
      <c r="J224" s="1">
        <f t="shared" si="42"/>
        <v>0.44197168919002705</v>
      </c>
      <c r="K224" s="3">
        <f t="shared" si="42"/>
        <v>51.354093194007838</v>
      </c>
    </row>
    <row r="225" spans="1:11" outlineLevel="4" x14ac:dyDescent="0.2">
      <c r="A225" t="s">
        <v>17</v>
      </c>
      <c r="B225">
        <v>2</v>
      </c>
      <c r="C225" t="s">
        <v>11</v>
      </c>
      <c r="D225">
        <v>3</v>
      </c>
      <c r="E225" t="s">
        <v>12</v>
      </c>
      <c r="F225" t="s">
        <v>14</v>
      </c>
      <c r="G225" s="2">
        <v>15</v>
      </c>
      <c r="H225" s="2">
        <v>254</v>
      </c>
      <c r="I225" s="2">
        <v>347</v>
      </c>
      <c r="J225" s="1">
        <f t="shared" ref="J225:J234" si="43">(I225-H225)/H225</f>
        <v>0.36614173228346458</v>
      </c>
      <c r="K225" s="3">
        <v>35.606948137283297</v>
      </c>
    </row>
    <row r="226" spans="1:11" outlineLevel="4" x14ac:dyDescent="0.2">
      <c r="A226" t="s">
        <v>17</v>
      </c>
      <c r="B226">
        <v>2</v>
      </c>
      <c r="C226" t="s">
        <v>11</v>
      </c>
      <c r="D226">
        <v>3</v>
      </c>
      <c r="E226" t="s">
        <v>12</v>
      </c>
      <c r="F226" t="s">
        <v>14</v>
      </c>
      <c r="G226" s="2">
        <v>16</v>
      </c>
      <c r="H226" s="2">
        <v>220</v>
      </c>
      <c r="I226" s="2">
        <v>361</v>
      </c>
      <c r="J226" s="1">
        <f t="shared" si="43"/>
        <v>0.64090909090909087</v>
      </c>
      <c r="K226" s="3">
        <v>321.76781296730002</v>
      </c>
    </row>
    <row r="227" spans="1:11" outlineLevel="4" x14ac:dyDescent="0.2">
      <c r="A227" t="s">
        <v>17</v>
      </c>
      <c r="B227">
        <v>2</v>
      </c>
      <c r="C227" t="s">
        <v>11</v>
      </c>
      <c r="D227">
        <v>3</v>
      </c>
      <c r="E227" t="s">
        <v>12</v>
      </c>
      <c r="F227" t="s">
        <v>14</v>
      </c>
      <c r="G227" s="2">
        <v>15</v>
      </c>
      <c r="H227" s="2">
        <v>217</v>
      </c>
      <c r="I227" s="2">
        <v>332</v>
      </c>
      <c r="J227" s="1">
        <f t="shared" si="43"/>
        <v>0.52995391705069128</v>
      </c>
      <c r="K227" s="3">
        <v>38.970220088958698</v>
      </c>
    </row>
    <row r="228" spans="1:11" outlineLevel="4" x14ac:dyDescent="0.2">
      <c r="A228" t="s">
        <v>17</v>
      </c>
      <c r="B228">
        <v>2</v>
      </c>
      <c r="C228" t="s">
        <v>11</v>
      </c>
      <c r="D228">
        <v>3</v>
      </c>
      <c r="E228" t="s">
        <v>12</v>
      </c>
      <c r="F228" t="s">
        <v>14</v>
      </c>
      <c r="G228" s="2">
        <v>17</v>
      </c>
      <c r="H228" s="2">
        <v>237</v>
      </c>
      <c r="I228" s="2">
        <v>378</v>
      </c>
      <c r="J228" s="1">
        <f t="shared" si="43"/>
        <v>0.59493670886075944</v>
      </c>
      <c r="K228" s="3">
        <v>48.3582923412323</v>
      </c>
    </row>
    <row r="229" spans="1:11" outlineLevel="4" x14ac:dyDescent="0.2">
      <c r="A229" t="s">
        <v>17</v>
      </c>
      <c r="B229">
        <v>2</v>
      </c>
      <c r="C229" t="s">
        <v>11</v>
      </c>
      <c r="D229">
        <v>3</v>
      </c>
      <c r="E229" t="s">
        <v>12</v>
      </c>
      <c r="F229" t="s">
        <v>14</v>
      </c>
      <c r="G229" s="2">
        <v>16</v>
      </c>
      <c r="H229" s="2">
        <v>296</v>
      </c>
      <c r="I229" s="2">
        <v>375</v>
      </c>
      <c r="J229" s="1">
        <f t="shared" si="43"/>
        <v>0.26689189189189189</v>
      </c>
      <c r="K229" s="3">
        <v>38.361269950866699</v>
      </c>
    </row>
    <row r="230" spans="1:11" outlineLevel="4" x14ac:dyDescent="0.2">
      <c r="A230" t="s">
        <v>17</v>
      </c>
      <c r="B230">
        <v>2</v>
      </c>
      <c r="C230" t="s">
        <v>11</v>
      </c>
      <c r="D230">
        <v>3</v>
      </c>
      <c r="E230" t="s">
        <v>12</v>
      </c>
      <c r="F230" t="s">
        <v>14</v>
      </c>
      <c r="G230" s="2">
        <v>15</v>
      </c>
      <c r="H230" s="2">
        <v>283</v>
      </c>
      <c r="I230" s="2">
        <v>344</v>
      </c>
      <c r="J230" s="1">
        <f t="shared" si="43"/>
        <v>0.21554770318021202</v>
      </c>
      <c r="K230" s="3">
        <v>51.1611070632934</v>
      </c>
    </row>
    <row r="231" spans="1:11" outlineLevel="4" x14ac:dyDescent="0.2">
      <c r="A231" t="s">
        <v>17</v>
      </c>
      <c r="B231">
        <v>2</v>
      </c>
      <c r="C231" t="s">
        <v>11</v>
      </c>
      <c r="D231">
        <v>3</v>
      </c>
      <c r="E231" t="s">
        <v>12</v>
      </c>
      <c r="F231" t="s">
        <v>14</v>
      </c>
      <c r="G231" s="2">
        <v>16</v>
      </c>
      <c r="H231" s="2">
        <v>257</v>
      </c>
      <c r="I231" s="2">
        <v>365</v>
      </c>
      <c r="J231" s="1">
        <f t="shared" si="43"/>
        <v>0.42023346303501946</v>
      </c>
      <c r="K231" s="3">
        <v>52.911088943481403</v>
      </c>
    </row>
    <row r="232" spans="1:11" outlineLevel="4" x14ac:dyDescent="0.2">
      <c r="A232" t="s">
        <v>17</v>
      </c>
      <c r="B232">
        <v>2</v>
      </c>
      <c r="C232" t="s">
        <v>11</v>
      </c>
      <c r="D232">
        <v>3</v>
      </c>
      <c r="E232" t="s">
        <v>12</v>
      </c>
      <c r="F232" t="s">
        <v>14</v>
      </c>
      <c r="G232" s="2">
        <v>16</v>
      </c>
      <c r="H232" s="2">
        <v>190</v>
      </c>
      <c r="I232" s="2">
        <v>356</v>
      </c>
      <c r="J232" s="1">
        <f t="shared" si="43"/>
        <v>0.87368421052631584</v>
      </c>
      <c r="K232" s="3">
        <v>38.783488035201998</v>
      </c>
    </row>
    <row r="233" spans="1:11" outlineLevel="4" x14ac:dyDescent="0.2">
      <c r="A233" t="s">
        <v>17</v>
      </c>
      <c r="B233">
        <v>2</v>
      </c>
      <c r="C233" t="s">
        <v>11</v>
      </c>
      <c r="D233">
        <v>3</v>
      </c>
      <c r="E233" t="s">
        <v>12</v>
      </c>
      <c r="F233" t="s">
        <v>14</v>
      </c>
      <c r="G233" s="2">
        <v>16</v>
      </c>
      <c r="H233" s="2">
        <v>261</v>
      </c>
      <c r="I233" s="2">
        <v>358</v>
      </c>
      <c r="J233" s="1">
        <f t="shared" si="43"/>
        <v>0.37164750957854409</v>
      </c>
      <c r="K233" s="3">
        <v>65.026962995529104</v>
      </c>
    </row>
    <row r="234" spans="1:11" outlineLevel="4" x14ac:dyDescent="0.2">
      <c r="A234" t="s">
        <v>17</v>
      </c>
      <c r="B234">
        <v>2</v>
      </c>
      <c r="C234" t="s">
        <v>11</v>
      </c>
      <c r="D234">
        <v>3</v>
      </c>
      <c r="E234" t="s">
        <v>12</v>
      </c>
      <c r="F234" t="s">
        <v>14</v>
      </c>
      <c r="G234" s="2">
        <v>16</v>
      </c>
      <c r="H234" s="2">
        <v>257</v>
      </c>
      <c r="I234" s="2">
        <v>375</v>
      </c>
      <c r="J234" s="1">
        <f t="shared" si="43"/>
        <v>0.45914396887159531</v>
      </c>
      <c r="K234" s="3">
        <v>53.043359994888299</v>
      </c>
    </row>
    <row r="235" spans="1:11" outlineLevel="3" x14ac:dyDescent="0.2">
      <c r="A235" s="4" t="s">
        <v>34</v>
      </c>
      <c r="G235" s="2">
        <f t="shared" ref="G235:K235" si="44">SUBTOTAL(1,G225:G234)</f>
        <v>15.8</v>
      </c>
      <c r="H235" s="2">
        <f t="shared" si="44"/>
        <v>247.2</v>
      </c>
      <c r="I235" s="2">
        <f t="shared" si="44"/>
        <v>359.1</v>
      </c>
      <c r="J235" s="1">
        <f t="shared" si="44"/>
        <v>0.47390901961875842</v>
      </c>
      <c r="K235" s="3">
        <f t="shared" si="44"/>
        <v>74.399055051803515</v>
      </c>
    </row>
    <row r="236" spans="1:11" outlineLevel="4" x14ac:dyDescent="0.2">
      <c r="A236" t="s">
        <v>21</v>
      </c>
      <c r="B236">
        <v>2</v>
      </c>
      <c r="C236" t="s">
        <v>11</v>
      </c>
      <c r="D236">
        <v>3</v>
      </c>
      <c r="E236" t="s">
        <v>12</v>
      </c>
      <c r="F236" t="s">
        <v>14</v>
      </c>
      <c r="G236" s="2">
        <v>14</v>
      </c>
      <c r="H236" s="2">
        <v>253</v>
      </c>
      <c r="I236" s="2">
        <v>285</v>
      </c>
      <c r="J236" s="1">
        <f t="shared" ref="J236:J245" si="45">(I236-H236)/H236</f>
        <v>0.12648221343873517</v>
      </c>
      <c r="K236" s="3">
        <v>32.941132068633998</v>
      </c>
    </row>
    <row r="237" spans="1:11" outlineLevel="4" x14ac:dyDescent="0.2">
      <c r="A237" t="s">
        <v>21</v>
      </c>
      <c r="B237">
        <v>2</v>
      </c>
      <c r="C237" t="s">
        <v>11</v>
      </c>
      <c r="D237">
        <v>3</v>
      </c>
      <c r="E237" t="s">
        <v>12</v>
      </c>
      <c r="F237" t="s">
        <v>14</v>
      </c>
      <c r="G237" s="2">
        <v>13</v>
      </c>
      <c r="H237" s="2">
        <v>211</v>
      </c>
      <c r="I237" s="2">
        <v>306</v>
      </c>
      <c r="J237" s="1">
        <f t="shared" si="45"/>
        <v>0.45023696682464454</v>
      </c>
      <c r="K237" s="3">
        <v>40.755151033401397</v>
      </c>
    </row>
    <row r="238" spans="1:11" outlineLevel="4" x14ac:dyDescent="0.2">
      <c r="A238" t="s">
        <v>21</v>
      </c>
      <c r="B238">
        <v>2</v>
      </c>
      <c r="C238" t="s">
        <v>11</v>
      </c>
      <c r="D238">
        <v>3</v>
      </c>
      <c r="E238" t="s">
        <v>12</v>
      </c>
      <c r="F238" t="s">
        <v>14</v>
      </c>
      <c r="G238" s="2">
        <v>12</v>
      </c>
      <c r="H238" s="2">
        <v>227</v>
      </c>
      <c r="I238" s="2">
        <v>280</v>
      </c>
      <c r="J238" s="1">
        <f t="shared" si="45"/>
        <v>0.23348017621145375</v>
      </c>
      <c r="K238" s="3">
        <v>24.886699914932201</v>
      </c>
    </row>
    <row r="239" spans="1:11" outlineLevel="4" x14ac:dyDescent="0.2">
      <c r="A239" t="s">
        <v>21</v>
      </c>
      <c r="B239">
        <v>2</v>
      </c>
      <c r="C239" t="s">
        <v>11</v>
      </c>
      <c r="D239">
        <v>3</v>
      </c>
      <c r="E239" t="s">
        <v>12</v>
      </c>
      <c r="F239" t="s">
        <v>14</v>
      </c>
      <c r="G239" s="2">
        <v>12</v>
      </c>
      <c r="H239" s="2">
        <v>168</v>
      </c>
      <c r="I239" s="2">
        <v>298</v>
      </c>
      <c r="J239" s="1">
        <f t="shared" si="45"/>
        <v>0.77380952380952384</v>
      </c>
      <c r="K239" s="3">
        <v>45.1833078861236</v>
      </c>
    </row>
    <row r="240" spans="1:11" outlineLevel="4" x14ac:dyDescent="0.2">
      <c r="A240" t="s">
        <v>21</v>
      </c>
      <c r="B240">
        <v>2</v>
      </c>
      <c r="C240" t="s">
        <v>11</v>
      </c>
      <c r="D240">
        <v>3</v>
      </c>
      <c r="E240" t="s">
        <v>12</v>
      </c>
      <c r="F240" t="s">
        <v>14</v>
      </c>
      <c r="G240" s="2">
        <v>14</v>
      </c>
      <c r="H240" s="2">
        <v>232</v>
      </c>
      <c r="I240" s="2">
        <v>272</v>
      </c>
      <c r="J240" s="1">
        <f t="shared" si="45"/>
        <v>0.17241379310344829</v>
      </c>
      <c r="K240" s="3">
        <v>42.249342203140202</v>
      </c>
    </row>
    <row r="241" spans="1:11" outlineLevel="4" x14ac:dyDescent="0.2">
      <c r="A241" t="s">
        <v>21</v>
      </c>
      <c r="B241">
        <v>2</v>
      </c>
      <c r="C241" t="s">
        <v>11</v>
      </c>
      <c r="D241">
        <v>3</v>
      </c>
      <c r="E241" t="s">
        <v>12</v>
      </c>
      <c r="F241" t="s">
        <v>14</v>
      </c>
      <c r="G241">
        <v>14</v>
      </c>
      <c r="H241">
        <v>227</v>
      </c>
      <c r="I241">
        <v>321</v>
      </c>
      <c r="J241" s="1">
        <f t="shared" si="45"/>
        <v>0.41409691629955947</v>
      </c>
      <c r="K241" s="3">
        <v>29.0499939918518</v>
      </c>
    </row>
    <row r="242" spans="1:11" outlineLevel="4" x14ac:dyDescent="0.2">
      <c r="A242" t="s">
        <v>21</v>
      </c>
      <c r="B242">
        <v>2</v>
      </c>
      <c r="C242" t="s">
        <v>11</v>
      </c>
      <c r="D242">
        <v>3</v>
      </c>
      <c r="E242" t="s">
        <v>12</v>
      </c>
      <c r="F242" t="s">
        <v>14</v>
      </c>
      <c r="G242">
        <v>16</v>
      </c>
      <c r="H242">
        <v>168</v>
      </c>
      <c r="I242">
        <v>357</v>
      </c>
      <c r="J242" s="1">
        <f t="shared" si="45"/>
        <v>1.125</v>
      </c>
      <c r="K242" s="3">
        <v>57.6467220783233</v>
      </c>
    </row>
    <row r="243" spans="1:11" outlineLevel="4" x14ac:dyDescent="0.2">
      <c r="A243" t="s">
        <v>21</v>
      </c>
      <c r="B243">
        <v>2</v>
      </c>
      <c r="C243" t="s">
        <v>11</v>
      </c>
      <c r="D243">
        <v>3</v>
      </c>
      <c r="E243" t="s">
        <v>12</v>
      </c>
      <c r="F243" t="s">
        <v>14</v>
      </c>
      <c r="G243">
        <v>15</v>
      </c>
      <c r="H243">
        <v>215</v>
      </c>
      <c r="I243">
        <v>332</v>
      </c>
      <c r="J243" s="1">
        <f t="shared" si="45"/>
        <v>0.54418604651162794</v>
      </c>
      <c r="K243" s="3">
        <v>35.905953645706099</v>
      </c>
    </row>
    <row r="244" spans="1:11" outlineLevel="4" x14ac:dyDescent="0.2">
      <c r="A244" t="s">
        <v>21</v>
      </c>
      <c r="B244">
        <v>2</v>
      </c>
      <c r="C244" t="s">
        <v>11</v>
      </c>
      <c r="D244">
        <v>3</v>
      </c>
      <c r="E244" t="s">
        <v>12</v>
      </c>
      <c r="F244" t="s">
        <v>14</v>
      </c>
      <c r="G244">
        <v>14</v>
      </c>
      <c r="H244">
        <v>197</v>
      </c>
      <c r="I244">
        <v>325</v>
      </c>
      <c r="J244" s="1">
        <f t="shared" si="45"/>
        <v>0.64974619289340096</v>
      </c>
      <c r="K244" s="3">
        <v>52.176765918731597</v>
      </c>
    </row>
    <row r="245" spans="1:11" outlineLevel="4" x14ac:dyDescent="0.2">
      <c r="A245" t="s">
        <v>21</v>
      </c>
      <c r="B245">
        <v>2</v>
      </c>
      <c r="C245" t="s">
        <v>11</v>
      </c>
      <c r="D245">
        <v>3</v>
      </c>
      <c r="E245" t="s">
        <v>12</v>
      </c>
      <c r="F245" t="s">
        <v>14</v>
      </c>
      <c r="G245">
        <v>15</v>
      </c>
      <c r="H245">
        <v>261</v>
      </c>
      <c r="I245">
        <v>325</v>
      </c>
      <c r="J245" s="1">
        <f t="shared" si="45"/>
        <v>0.24521072796934865</v>
      </c>
      <c r="K245" s="3">
        <v>145.76171708106901</v>
      </c>
    </row>
    <row r="246" spans="1:11" outlineLevel="3" x14ac:dyDescent="0.2">
      <c r="A246" s="4" t="s">
        <v>35</v>
      </c>
      <c r="G246">
        <f t="shared" ref="G246:K246" si="46">SUBTOTAL(1,G236:G245)</f>
        <v>13.9</v>
      </c>
      <c r="H246">
        <f t="shared" si="46"/>
        <v>215.9</v>
      </c>
      <c r="I246">
        <f t="shared" si="46"/>
        <v>310.10000000000002</v>
      </c>
      <c r="J246" s="1">
        <f t="shared" si="46"/>
        <v>0.47346625570617434</v>
      </c>
      <c r="K246" s="3">
        <f t="shared" si="46"/>
        <v>50.655678582191321</v>
      </c>
    </row>
    <row r="247" spans="1:11" outlineLevel="4" x14ac:dyDescent="0.2">
      <c r="A247" t="s">
        <v>10</v>
      </c>
      <c r="B247">
        <v>2</v>
      </c>
      <c r="C247" t="s">
        <v>11</v>
      </c>
      <c r="D247">
        <v>3</v>
      </c>
      <c r="E247" t="s">
        <v>12</v>
      </c>
      <c r="F247" t="s">
        <v>14</v>
      </c>
      <c r="G247" s="2">
        <v>17</v>
      </c>
      <c r="H247" s="2">
        <v>254</v>
      </c>
      <c r="I247" s="2">
        <v>372</v>
      </c>
      <c r="J247" s="1">
        <f t="shared" ref="J247:J256" si="47">(I247-H247)/H247</f>
        <v>0.46456692913385828</v>
      </c>
      <c r="K247" s="3">
        <v>54.453756809234598</v>
      </c>
    </row>
    <row r="248" spans="1:11" outlineLevel="4" x14ac:dyDescent="0.2">
      <c r="A248" t="s">
        <v>10</v>
      </c>
      <c r="B248">
        <v>2</v>
      </c>
      <c r="C248" t="s">
        <v>11</v>
      </c>
      <c r="D248">
        <v>3</v>
      </c>
      <c r="E248" t="s">
        <v>12</v>
      </c>
      <c r="F248" t="s">
        <v>14</v>
      </c>
      <c r="G248" s="2">
        <v>16</v>
      </c>
      <c r="H248" s="2">
        <v>277</v>
      </c>
      <c r="I248" s="2">
        <v>372</v>
      </c>
      <c r="J248" s="1">
        <f t="shared" si="47"/>
        <v>0.34296028880866425</v>
      </c>
      <c r="K248" s="3">
        <v>105.879469156265</v>
      </c>
    </row>
    <row r="249" spans="1:11" outlineLevel="4" x14ac:dyDescent="0.2">
      <c r="A249" t="s">
        <v>10</v>
      </c>
      <c r="B249">
        <v>2</v>
      </c>
      <c r="C249" t="s">
        <v>11</v>
      </c>
      <c r="D249">
        <v>3</v>
      </c>
      <c r="E249" t="s">
        <v>12</v>
      </c>
      <c r="F249" t="s">
        <v>14</v>
      </c>
      <c r="G249" s="2">
        <v>17</v>
      </c>
      <c r="H249" s="2">
        <v>206</v>
      </c>
      <c r="I249" s="2">
        <v>378</v>
      </c>
      <c r="J249" s="1">
        <f t="shared" si="47"/>
        <v>0.83495145631067957</v>
      </c>
      <c r="K249" s="3">
        <v>64.316803216934204</v>
      </c>
    </row>
    <row r="250" spans="1:11" outlineLevel="4" x14ac:dyDescent="0.2">
      <c r="A250" t="s">
        <v>10</v>
      </c>
      <c r="B250">
        <v>2</v>
      </c>
      <c r="C250" t="s">
        <v>11</v>
      </c>
      <c r="D250">
        <v>3</v>
      </c>
      <c r="E250" t="s">
        <v>12</v>
      </c>
      <c r="F250" t="s">
        <v>14</v>
      </c>
      <c r="G250" s="2">
        <v>14</v>
      </c>
      <c r="H250" s="2">
        <v>283</v>
      </c>
      <c r="I250" s="2">
        <v>340</v>
      </c>
      <c r="J250" s="1">
        <f t="shared" si="47"/>
        <v>0.20141342756183744</v>
      </c>
      <c r="K250" s="3">
        <v>56.748542785644503</v>
      </c>
    </row>
    <row r="251" spans="1:11" outlineLevel="4" x14ac:dyDescent="0.2">
      <c r="A251" t="s">
        <v>10</v>
      </c>
      <c r="B251">
        <v>2</v>
      </c>
      <c r="C251" t="s">
        <v>11</v>
      </c>
      <c r="D251">
        <v>3</v>
      </c>
      <c r="E251" t="s">
        <v>12</v>
      </c>
      <c r="F251" t="s">
        <v>14</v>
      </c>
      <c r="G251" s="2">
        <v>16</v>
      </c>
      <c r="H251" s="2">
        <v>271</v>
      </c>
      <c r="I251" s="2">
        <v>366</v>
      </c>
      <c r="J251" s="1">
        <f t="shared" si="47"/>
        <v>0.35055350553505538</v>
      </c>
      <c r="K251" s="3">
        <v>91.734785079955998</v>
      </c>
    </row>
    <row r="252" spans="1:11" outlineLevel="4" x14ac:dyDescent="0.2">
      <c r="A252" t="s">
        <v>10</v>
      </c>
      <c r="B252">
        <v>2</v>
      </c>
      <c r="C252" t="s">
        <v>11</v>
      </c>
      <c r="D252">
        <v>3</v>
      </c>
      <c r="E252" t="s">
        <v>12</v>
      </c>
      <c r="F252" t="s">
        <v>14</v>
      </c>
      <c r="G252" s="2">
        <v>17</v>
      </c>
      <c r="H252" s="2">
        <v>245</v>
      </c>
      <c r="I252" s="2">
        <v>372</v>
      </c>
      <c r="J252" s="1">
        <f t="shared" si="47"/>
        <v>0.51836734693877551</v>
      </c>
      <c r="K252" s="3">
        <v>80.245795726776095</v>
      </c>
    </row>
    <row r="253" spans="1:11" outlineLevel="4" x14ac:dyDescent="0.2">
      <c r="A253" t="s">
        <v>10</v>
      </c>
      <c r="B253">
        <v>2</v>
      </c>
      <c r="C253" t="s">
        <v>11</v>
      </c>
      <c r="D253">
        <v>3</v>
      </c>
      <c r="E253" t="s">
        <v>12</v>
      </c>
      <c r="F253" t="s">
        <v>14</v>
      </c>
      <c r="G253" s="2">
        <v>16</v>
      </c>
      <c r="H253" s="2">
        <v>292</v>
      </c>
      <c r="I253" s="2">
        <v>355</v>
      </c>
      <c r="J253" s="1">
        <f t="shared" si="47"/>
        <v>0.21575342465753425</v>
      </c>
      <c r="K253" s="3">
        <v>48.1418871879577</v>
      </c>
    </row>
    <row r="254" spans="1:11" outlineLevel="4" x14ac:dyDescent="0.2">
      <c r="A254" t="s">
        <v>10</v>
      </c>
      <c r="B254">
        <v>2</v>
      </c>
      <c r="C254" t="s">
        <v>11</v>
      </c>
      <c r="D254">
        <v>3</v>
      </c>
      <c r="E254" t="s">
        <v>12</v>
      </c>
      <c r="F254" t="s">
        <v>14</v>
      </c>
      <c r="G254" s="2">
        <v>17</v>
      </c>
      <c r="H254" s="2">
        <v>221</v>
      </c>
      <c r="I254" s="2">
        <v>348</v>
      </c>
      <c r="J254" s="1">
        <f t="shared" si="47"/>
        <v>0.57466063348416285</v>
      </c>
      <c r="K254" s="3">
        <v>58.085412025451603</v>
      </c>
    </row>
    <row r="255" spans="1:11" outlineLevel="4" x14ac:dyDescent="0.2">
      <c r="A255" t="s">
        <v>10</v>
      </c>
      <c r="B255">
        <v>2</v>
      </c>
      <c r="C255" t="s">
        <v>11</v>
      </c>
      <c r="D255">
        <v>3</v>
      </c>
      <c r="E255" t="s">
        <v>12</v>
      </c>
      <c r="F255" t="s">
        <v>14</v>
      </c>
      <c r="G255" s="2">
        <v>16</v>
      </c>
      <c r="H255" s="2">
        <v>243</v>
      </c>
      <c r="I255" s="2">
        <v>357</v>
      </c>
      <c r="J255" s="1">
        <f t="shared" si="47"/>
        <v>0.46913580246913578</v>
      </c>
      <c r="K255" s="3">
        <v>33.550945997238102</v>
      </c>
    </row>
    <row r="256" spans="1:11" outlineLevel="4" x14ac:dyDescent="0.2">
      <c r="A256" t="s">
        <v>10</v>
      </c>
      <c r="B256">
        <v>2</v>
      </c>
      <c r="C256" t="s">
        <v>11</v>
      </c>
      <c r="D256">
        <v>3</v>
      </c>
      <c r="E256" t="s">
        <v>12</v>
      </c>
      <c r="F256" t="s">
        <v>14</v>
      </c>
      <c r="G256" s="2">
        <v>12</v>
      </c>
      <c r="H256" s="2">
        <v>222</v>
      </c>
      <c r="I256" s="2">
        <v>289</v>
      </c>
      <c r="J256" s="1">
        <f t="shared" si="47"/>
        <v>0.30180180180180183</v>
      </c>
      <c r="K256" s="3">
        <v>46.926403999328599</v>
      </c>
    </row>
    <row r="257" spans="1:11" outlineLevel="3" x14ac:dyDescent="0.2">
      <c r="A257" s="4" t="s">
        <v>36</v>
      </c>
      <c r="G257" s="2">
        <f t="shared" ref="G257:K257" si="48">SUBTOTAL(1,G247:G256)</f>
        <v>15.8</v>
      </c>
      <c r="H257" s="2">
        <f t="shared" si="48"/>
        <v>251.4</v>
      </c>
      <c r="I257" s="2">
        <f t="shared" si="48"/>
        <v>354.9</v>
      </c>
      <c r="J257" s="1">
        <f t="shared" si="48"/>
        <v>0.42741646167015046</v>
      </c>
      <c r="K257" s="3">
        <f t="shared" si="48"/>
        <v>64.008380198478633</v>
      </c>
    </row>
    <row r="258" spans="1:11" outlineLevel="4" x14ac:dyDescent="0.2">
      <c r="A258" t="s">
        <v>19</v>
      </c>
      <c r="B258">
        <v>2</v>
      </c>
      <c r="C258" t="s">
        <v>11</v>
      </c>
      <c r="D258">
        <v>3</v>
      </c>
      <c r="E258" t="s">
        <v>12</v>
      </c>
      <c r="F258" t="s">
        <v>14</v>
      </c>
      <c r="G258" s="2">
        <v>15</v>
      </c>
      <c r="H258" s="2">
        <v>207</v>
      </c>
      <c r="I258" s="2">
        <v>347</v>
      </c>
      <c r="J258" s="1">
        <f t="shared" ref="J258:J267" si="49">(I258-H258)/H258</f>
        <v>0.67632850241545894</v>
      </c>
      <c r="K258" s="3">
        <v>111.253870010375</v>
      </c>
    </row>
    <row r="259" spans="1:11" outlineLevel="4" x14ac:dyDescent="0.2">
      <c r="A259" t="s">
        <v>19</v>
      </c>
      <c r="B259">
        <v>2</v>
      </c>
      <c r="C259" t="s">
        <v>11</v>
      </c>
      <c r="D259">
        <v>3</v>
      </c>
      <c r="E259" t="s">
        <v>12</v>
      </c>
      <c r="F259" t="s">
        <v>14</v>
      </c>
      <c r="G259" s="2">
        <v>16</v>
      </c>
      <c r="H259" s="2">
        <v>241</v>
      </c>
      <c r="I259" s="2">
        <v>369</v>
      </c>
      <c r="J259" s="1">
        <f t="shared" si="49"/>
        <v>0.53112033195020747</v>
      </c>
      <c r="K259" s="3">
        <v>111.969358205795</v>
      </c>
    </row>
    <row r="260" spans="1:11" outlineLevel="4" x14ac:dyDescent="0.2">
      <c r="A260" t="s">
        <v>19</v>
      </c>
      <c r="B260">
        <v>2</v>
      </c>
      <c r="C260" t="s">
        <v>11</v>
      </c>
      <c r="D260">
        <v>3</v>
      </c>
      <c r="E260" t="s">
        <v>12</v>
      </c>
      <c r="F260" t="s">
        <v>14</v>
      </c>
      <c r="G260" s="2">
        <v>16</v>
      </c>
      <c r="H260" s="2">
        <v>263</v>
      </c>
      <c r="I260" s="2">
        <v>362</v>
      </c>
      <c r="J260" s="1">
        <f t="shared" si="49"/>
        <v>0.37642585551330798</v>
      </c>
      <c r="K260" s="3">
        <v>58.666803836822503</v>
      </c>
    </row>
    <row r="261" spans="1:11" outlineLevel="4" x14ac:dyDescent="0.2">
      <c r="A261" t="s">
        <v>19</v>
      </c>
      <c r="B261">
        <v>2</v>
      </c>
      <c r="C261" t="s">
        <v>11</v>
      </c>
      <c r="D261">
        <v>3</v>
      </c>
      <c r="E261" t="s">
        <v>12</v>
      </c>
      <c r="F261" t="s">
        <v>14</v>
      </c>
      <c r="G261" s="2">
        <v>13</v>
      </c>
      <c r="H261" s="2">
        <v>222</v>
      </c>
      <c r="I261" s="2">
        <v>287</v>
      </c>
      <c r="J261" s="1">
        <f t="shared" si="49"/>
        <v>0.2927927927927928</v>
      </c>
      <c r="K261" s="3">
        <v>20.1112380027771</v>
      </c>
    </row>
    <row r="262" spans="1:11" outlineLevel="4" x14ac:dyDescent="0.2">
      <c r="A262" t="s">
        <v>19</v>
      </c>
      <c r="B262">
        <v>2</v>
      </c>
      <c r="C262" t="s">
        <v>11</v>
      </c>
      <c r="D262">
        <v>3</v>
      </c>
      <c r="E262" t="s">
        <v>12</v>
      </c>
      <c r="F262" t="s">
        <v>14</v>
      </c>
      <c r="G262" s="2">
        <v>17</v>
      </c>
      <c r="H262" s="2">
        <v>201</v>
      </c>
      <c r="I262" s="2">
        <v>375</v>
      </c>
      <c r="J262" s="1">
        <f t="shared" si="49"/>
        <v>0.86567164179104472</v>
      </c>
      <c r="K262" s="3">
        <v>142.743015050888</v>
      </c>
    </row>
    <row r="263" spans="1:11" outlineLevel="4" x14ac:dyDescent="0.2">
      <c r="A263" t="s">
        <v>19</v>
      </c>
      <c r="B263">
        <v>2</v>
      </c>
      <c r="C263" t="s">
        <v>11</v>
      </c>
      <c r="D263">
        <v>3</v>
      </c>
      <c r="E263" t="s">
        <v>12</v>
      </c>
      <c r="F263" t="s">
        <v>14</v>
      </c>
      <c r="G263">
        <v>17</v>
      </c>
      <c r="H263">
        <v>234</v>
      </c>
      <c r="I263">
        <v>361</v>
      </c>
      <c r="J263" s="1">
        <f t="shared" si="49"/>
        <v>0.54273504273504269</v>
      </c>
      <c r="K263" s="3">
        <v>88.788192749023395</v>
      </c>
    </row>
    <row r="264" spans="1:11" outlineLevel="4" x14ac:dyDescent="0.2">
      <c r="A264" t="s">
        <v>19</v>
      </c>
      <c r="B264">
        <v>2</v>
      </c>
      <c r="C264" t="s">
        <v>11</v>
      </c>
      <c r="D264">
        <v>3</v>
      </c>
      <c r="E264" t="s">
        <v>12</v>
      </c>
      <c r="F264" t="s">
        <v>14</v>
      </c>
      <c r="G264">
        <v>16</v>
      </c>
      <c r="H264">
        <v>232</v>
      </c>
      <c r="I264">
        <v>375</v>
      </c>
      <c r="J264" s="1">
        <f t="shared" si="49"/>
        <v>0.61637931034482762</v>
      </c>
      <c r="K264" s="3">
        <v>93.206969022750798</v>
      </c>
    </row>
    <row r="265" spans="1:11" outlineLevel="4" x14ac:dyDescent="0.2">
      <c r="A265" t="s">
        <v>19</v>
      </c>
      <c r="B265">
        <v>2</v>
      </c>
      <c r="C265" t="s">
        <v>11</v>
      </c>
      <c r="D265">
        <v>3</v>
      </c>
      <c r="E265" t="s">
        <v>12</v>
      </c>
      <c r="F265" t="s">
        <v>14</v>
      </c>
      <c r="G265">
        <v>17</v>
      </c>
      <c r="H265">
        <v>158</v>
      </c>
      <c r="I265">
        <v>361</v>
      </c>
      <c r="J265" s="1">
        <f t="shared" si="49"/>
        <v>1.2848101265822784</v>
      </c>
      <c r="K265" s="3">
        <v>100.39574599266</v>
      </c>
    </row>
    <row r="266" spans="1:11" outlineLevel="4" x14ac:dyDescent="0.2">
      <c r="A266" t="s">
        <v>19</v>
      </c>
      <c r="B266">
        <v>2</v>
      </c>
      <c r="C266" t="s">
        <v>11</v>
      </c>
      <c r="D266">
        <v>3</v>
      </c>
      <c r="E266" t="s">
        <v>12</v>
      </c>
      <c r="F266" t="s">
        <v>14</v>
      </c>
      <c r="G266">
        <v>17</v>
      </c>
      <c r="H266">
        <v>225</v>
      </c>
      <c r="I266">
        <v>365</v>
      </c>
      <c r="J266" s="1">
        <f t="shared" si="49"/>
        <v>0.62222222222222223</v>
      </c>
      <c r="K266" s="3">
        <v>145.85832786559999</v>
      </c>
    </row>
    <row r="267" spans="1:11" outlineLevel="4" x14ac:dyDescent="0.2">
      <c r="A267" t="s">
        <v>19</v>
      </c>
      <c r="B267">
        <v>2</v>
      </c>
      <c r="C267" t="s">
        <v>11</v>
      </c>
      <c r="D267">
        <v>3</v>
      </c>
      <c r="E267" t="s">
        <v>12</v>
      </c>
      <c r="F267" t="s">
        <v>14</v>
      </c>
      <c r="G267">
        <v>16</v>
      </c>
      <c r="H267">
        <v>237</v>
      </c>
      <c r="I267">
        <v>345</v>
      </c>
      <c r="J267" s="1">
        <f t="shared" si="49"/>
        <v>0.45569620253164556</v>
      </c>
      <c r="K267" s="3">
        <v>83.572536230087195</v>
      </c>
    </row>
    <row r="268" spans="1:11" outlineLevel="3" x14ac:dyDescent="0.2">
      <c r="A268" s="4" t="s">
        <v>37</v>
      </c>
      <c r="G268">
        <f t="shared" ref="G268:K268" si="50">SUBTOTAL(1,G258:G267)</f>
        <v>16</v>
      </c>
      <c r="H268">
        <f t="shared" si="50"/>
        <v>222</v>
      </c>
      <c r="I268">
        <f t="shared" si="50"/>
        <v>354.7</v>
      </c>
      <c r="J268" s="1">
        <f t="shared" si="50"/>
        <v>0.62641820288788275</v>
      </c>
      <c r="K268" s="3">
        <f t="shared" si="50"/>
        <v>95.6566056966779</v>
      </c>
    </row>
    <row r="269" spans="1:11" outlineLevel="2" x14ac:dyDescent="0.2">
      <c r="F269" s="4" t="s">
        <v>28</v>
      </c>
      <c r="G269">
        <f t="shared" ref="G269:K269" si="51">SUBTOTAL(1,G181:G267)</f>
        <v>12.862500000000001</v>
      </c>
      <c r="H269">
        <f t="shared" si="51"/>
        <v>193.2</v>
      </c>
      <c r="I269">
        <f t="shared" si="51"/>
        <v>292.05</v>
      </c>
      <c r="J269" s="1">
        <f t="shared" si="51"/>
        <v>0.57236615590734852</v>
      </c>
      <c r="K269" s="3">
        <f t="shared" si="51"/>
        <v>52.082433930039336</v>
      </c>
    </row>
    <row r="270" spans="1:11" outlineLevel="4" x14ac:dyDescent="0.2">
      <c r="A270" t="s">
        <v>16</v>
      </c>
      <c r="B270">
        <v>2</v>
      </c>
      <c r="C270" t="s">
        <v>11</v>
      </c>
      <c r="D270">
        <v>3</v>
      </c>
      <c r="E270" t="s">
        <v>12</v>
      </c>
      <c r="F270" t="s">
        <v>13</v>
      </c>
      <c r="G270" s="2">
        <v>8</v>
      </c>
      <c r="H270" s="2">
        <v>119</v>
      </c>
      <c r="I270" s="2">
        <v>163</v>
      </c>
      <c r="J270" s="1">
        <f t="shared" ref="J270:J279" si="52">(I270-H270)/H270</f>
        <v>0.36974789915966388</v>
      </c>
      <c r="K270" s="3">
        <v>26.501534223556501</v>
      </c>
    </row>
    <row r="271" spans="1:11" outlineLevel="4" x14ac:dyDescent="0.2">
      <c r="A271" t="s">
        <v>16</v>
      </c>
      <c r="B271">
        <v>2</v>
      </c>
      <c r="C271" t="s">
        <v>11</v>
      </c>
      <c r="D271">
        <v>3</v>
      </c>
      <c r="E271" t="s">
        <v>12</v>
      </c>
      <c r="F271" t="s">
        <v>13</v>
      </c>
      <c r="G271" s="2">
        <v>8</v>
      </c>
      <c r="H271" s="2">
        <v>90</v>
      </c>
      <c r="I271" s="2">
        <v>194</v>
      </c>
      <c r="J271" s="1">
        <f t="shared" si="52"/>
        <v>1.1555555555555554</v>
      </c>
      <c r="K271" s="3">
        <v>29.506431818008402</v>
      </c>
    </row>
    <row r="272" spans="1:11" outlineLevel="4" x14ac:dyDescent="0.2">
      <c r="A272" t="s">
        <v>16</v>
      </c>
      <c r="B272">
        <v>2</v>
      </c>
      <c r="C272" t="s">
        <v>11</v>
      </c>
      <c r="D272">
        <v>3</v>
      </c>
      <c r="E272" t="s">
        <v>12</v>
      </c>
      <c r="F272" t="s">
        <v>13</v>
      </c>
      <c r="G272" s="2">
        <v>7</v>
      </c>
      <c r="H272" s="2">
        <v>66</v>
      </c>
      <c r="I272" s="2">
        <v>154</v>
      </c>
      <c r="J272" s="1">
        <f t="shared" si="52"/>
        <v>1.3333333333333333</v>
      </c>
      <c r="K272" s="3">
        <v>29.150582313537502</v>
      </c>
    </row>
    <row r="273" spans="1:11" outlineLevel="4" x14ac:dyDescent="0.2">
      <c r="A273" t="s">
        <v>16</v>
      </c>
      <c r="B273">
        <v>2</v>
      </c>
      <c r="C273" t="s">
        <v>11</v>
      </c>
      <c r="D273">
        <v>3</v>
      </c>
      <c r="E273" t="s">
        <v>12</v>
      </c>
      <c r="F273" t="s">
        <v>13</v>
      </c>
      <c r="G273" s="2">
        <v>10</v>
      </c>
      <c r="H273" s="2">
        <v>126</v>
      </c>
      <c r="I273" s="2">
        <v>205</v>
      </c>
      <c r="J273" s="1">
        <f t="shared" si="52"/>
        <v>0.62698412698412698</v>
      </c>
      <c r="K273" s="3">
        <v>27.767967700958199</v>
      </c>
    </row>
    <row r="274" spans="1:11" outlineLevel="4" x14ac:dyDescent="0.2">
      <c r="A274" t="s">
        <v>16</v>
      </c>
      <c r="B274">
        <v>2</v>
      </c>
      <c r="C274" t="s">
        <v>11</v>
      </c>
      <c r="D274">
        <v>3</v>
      </c>
      <c r="E274" t="s">
        <v>12</v>
      </c>
      <c r="F274" t="s">
        <v>13</v>
      </c>
      <c r="G274" s="2">
        <v>11</v>
      </c>
      <c r="H274" s="2">
        <v>97</v>
      </c>
      <c r="I274" s="2">
        <v>237</v>
      </c>
      <c r="J274" s="1">
        <f t="shared" si="52"/>
        <v>1.4432989690721649</v>
      </c>
      <c r="K274" s="3">
        <v>30.392617702484099</v>
      </c>
    </row>
    <row r="275" spans="1:11" outlineLevel="4" x14ac:dyDescent="0.2">
      <c r="A275" t="s">
        <v>16</v>
      </c>
      <c r="B275">
        <v>2</v>
      </c>
      <c r="C275" t="s">
        <v>11</v>
      </c>
      <c r="D275">
        <v>3</v>
      </c>
      <c r="E275" t="s">
        <v>12</v>
      </c>
      <c r="F275" t="s">
        <v>13</v>
      </c>
      <c r="G275" s="2">
        <v>6</v>
      </c>
      <c r="H275" s="2">
        <v>99</v>
      </c>
      <c r="I275" s="2">
        <v>130</v>
      </c>
      <c r="J275" s="1">
        <f t="shared" si="52"/>
        <v>0.31313131313131315</v>
      </c>
      <c r="K275" s="3">
        <v>31.875776290893501</v>
      </c>
    </row>
    <row r="276" spans="1:11" outlineLevel="4" x14ac:dyDescent="0.2">
      <c r="A276" t="s">
        <v>16</v>
      </c>
      <c r="B276">
        <v>2</v>
      </c>
      <c r="C276" t="s">
        <v>11</v>
      </c>
      <c r="D276">
        <v>3</v>
      </c>
      <c r="E276" t="s">
        <v>12</v>
      </c>
      <c r="F276" t="s">
        <v>13</v>
      </c>
      <c r="G276" s="2">
        <v>9</v>
      </c>
      <c r="H276" s="2">
        <v>134</v>
      </c>
      <c r="I276" s="2">
        <v>175</v>
      </c>
      <c r="J276" s="1">
        <f t="shared" si="52"/>
        <v>0.30597014925373134</v>
      </c>
      <c r="K276" s="3">
        <v>15.3581492900848</v>
      </c>
    </row>
    <row r="277" spans="1:11" outlineLevel="4" x14ac:dyDescent="0.2">
      <c r="A277" t="s">
        <v>16</v>
      </c>
      <c r="B277">
        <v>2</v>
      </c>
      <c r="C277" t="s">
        <v>11</v>
      </c>
      <c r="D277">
        <v>3</v>
      </c>
      <c r="E277" t="s">
        <v>12</v>
      </c>
      <c r="F277" t="s">
        <v>13</v>
      </c>
      <c r="G277" s="2">
        <v>9</v>
      </c>
      <c r="H277" s="2">
        <v>143</v>
      </c>
      <c r="I277" s="2">
        <v>197</v>
      </c>
      <c r="J277" s="1">
        <f t="shared" si="52"/>
        <v>0.3776223776223776</v>
      </c>
      <c r="K277" s="3">
        <v>19.614883899688699</v>
      </c>
    </row>
    <row r="278" spans="1:11" outlineLevel="4" x14ac:dyDescent="0.2">
      <c r="A278" t="s">
        <v>16</v>
      </c>
      <c r="B278">
        <v>2</v>
      </c>
      <c r="C278" t="s">
        <v>11</v>
      </c>
      <c r="D278">
        <v>3</v>
      </c>
      <c r="E278" t="s">
        <v>12</v>
      </c>
      <c r="F278" t="s">
        <v>13</v>
      </c>
      <c r="G278" s="2">
        <v>9</v>
      </c>
      <c r="H278" s="2">
        <v>140</v>
      </c>
      <c r="I278" s="2">
        <v>189</v>
      </c>
      <c r="J278" s="1">
        <f t="shared" si="52"/>
        <v>0.35</v>
      </c>
      <c r="K278" s="3">
        <v>19.030387163162199</v>
      </c>
    </row>
    <row r="279" spans="1:11" outlineLevel="4" x14ac:dyDescent="0.2">
      <c r="A279" t="s">
        <v>16</v>
      </c>
      <c r="B279">
        <v>2</v>
      </c>
      <c r="C279" t="s">
        <v>11</v>
      </c>
      <c r="D279">
        <v>3</v>
      </c>
      <c r="E279" t="s">
        <v>12</v>
      </c>
      <c r="F279" t="s">
        <v>13</v>
      </c>
      <c r="G279" s="2">
        <v>7</v>
      </c>
      <c r="H279" s="2">
        <v>62</v>
      </c>
      <c r="I279" s="2">
        <v>182</v>
      </c>
      <c r="J279" s="1">
        <f t="shared" si="52"/>
        <v>1.935483870967742</v>
      </c>
      <c r="K279" s="3">
        <v>34.254961013793903</v>
      </c>
    </row>
    <row r="280" spans="1:11" outlineLevel="3" x14ac:dyDescent="0.2">
      <c r="A280" s="4" t="s">
        <v>30</v>
      </c>
      <c r="G280" s="2">
        <f t="shared" ref="G280:K280" si="53">SUBTOTAL(1,G270:G279)</f>
        <v>8.4</v>
      </c>
      <c r="H280" s="2">
        <f t="shared" si="53"/>
        <v>107.6</v>
      </c>
      <c r="I280" s="2">
        <f t="shared" si="53"/>
        <v>182.6</v>
      </c>
      <c r="J280" s="1">
        <f t="shared" si="53"/>
        <v>0.82111275950800078</v>
      </c>
      <c r="K280" s="3">
        <f t="shared" si="53"/>
        <v>26.34532914161678</v>
      </c>
    </row>
    <row r="281" spans="1:11" outlineLevel="4" x14ac:dyDescent="0.2">
      <c r="A281" t="s">
        <v>22</v>
      </c>
      <c r="B281">
        <v>2</v>
      </c>
      <c r="C281" t="s">
        <v>11</v>
      </c>
      <c r="D281">
        <v>3</v>
      </c>
      <c r="E281" t="s">
        <v>12</v>
      </c>
      <c r="F281" t="s">
        <v>13</v>
      </c>
      <c r="G281" s="2">
        <v>9</v>
      </c>
      <c r="H281" s="2">
        <v>121</v>
      </c>
      <c r="I281" s="2">
        <v>245</v>
      </c>
      <c r="J281" s="1">
        <f t="shared" ref="J281:J290" si="54">(I281-H281)/H281</f>
        <v>1.024793388429752</v>
      </c>
      <c r="K281" s="3">
        <v>38.094479799270601</v>
      </c>
    </row>
    <row r="282" spans="1:11" outlineLevel="4" x14ac:dyDescent="0.2">
      <c r="A282" t="s">
        <v>22</v>
      </c>
      <c r="B282">
        <v>2</v>
      </c>
      <c r="C282" t="s">
        <v>11</v>
      </c>
      <c r="D282">
        <v>3</v>
      </c>
      <c r="E282" t="s">
        <v>12</v>
      </c>
      <c r="F282" t="s">
        <v>13</v>
      </c>
      <c r="G282" s="2">
        <v>9</v>
      </c>
      <c r="H282" s="2">
        <v>120</v>
      </c>
      <c r="I282" s="2">
        <v>228</v>
      </c>
      <c r="J282" s="1">
        <f t="shared" si="54"/>
        <v>0.9</v>
      </c>
      <c r="K282" s="3">
        <v>20.4795498847961</v>
      </c>
    </row>
    <row r="283" spans="1:11" outlineLevel="4" x14ac:dyDescent="0.2">
      <c r="A283" t="s">
        <v>22</v>
      </c>
      <c r="B283">
        <v>2</v>
      </c>
      <c r="C283" t="s">
        <v>11</v>
      </c>
      <c r="D283">
        <v>3</v>
      </c>
      <c r="E283" t="s">
        <v>12</v>
      </c>
      <c r="F283" t="s">
        <v>13</v>
      </c>
      <c r="G283" s="2">
        <v>10</v>
      </c>
      <c r="H283" s="2">
        <v>163</v>
      </c>
      <c r="I283" s="2">
        <v>241</v>
      </c>
      <c r="J283" s="1">
        <f t="shared" si="54"/>
        <v>0.4785276073619632</v>
      </c>
      <c r="K283" s="3">
        <v>72.704510450363102</v>
      </c>
    </row>
    <row r="284" spans="1:11" outlineLevel="4" x14ac:dyDescent="0.2">
      <c r="A284" t="s">
        <v>22</v>
      </c>
      <c r="B284">
        <v>2</v>
      </c>
      <c r="C284" t="s">
        <v>11</v>
      </c>
      <c r="D284">
        <v>3</v>
      </c>
      <c r="E284" t="s">
        <v>12</v>
      </c>
      <c r="F284" t="s">
        <v>13</v>
      </c>
      <c r="G284" s="2">
        <v>9</v>
      </c>
      <c r="H284" s="2">
        <v>125</v>
      </c>
      <c r="I284" s="2">
        <v>216</v>
      </c>
      <c r="J284" s="1">
        <f t="shared" si="54"/>
        <v>0.72799999999999998</v>
      </c>
      <c r="K284" s="3">
        <v>41.297362089157097</v>
      </c>
    </row>
    <row r="285" spans="1:11" outlineLevel="4" x14ac:dyDescent="0.2">
      <c r="A285" t="s">
        <v>22</v>
      </c>
      <c r="B285">
        <v>2</v>
      </c>
      <c r="C285" t="s">
        <v>11</v>
      </c>
      <c r="D285">
        <v>3</v>
      </c>
      <c r="E285" t="s">
        <v>12</v>
      </c>
      <c r="F285" t="s">
        <v>13</v>
      </c>
      <c r="G285" s="2">
        <v>9</v>
      </c>
      <c r="H285" s="2">
        <v>142</v>
      </c>
      <c r="I285" s="2">
        <v>227</v>
      </c>
      <c r="J285" s="1">
        <f t="shared" si="54"/>
        <v>0.59859154929577463</v>
      </c>
      <c r="K285" s="3">
        <v>36.375493764877298</v>
      </c>
    </row>
    <row r="286" spans="1:11" outlineLevel="4" x14ac:dyDescent="0.2">
      <c r="A286" t="s">
        <v>22</v>
      </c>
      <c r="B286">
        <v>2</v>
      </c>
      <c r="C286" t="s">
        <v>11</v>
      </c>
      <c r="D286">
        <v>3</v>
      </c>
      <c r="E286" t="s">
        <v>12</v>
      </c>
      <c r="F286" t="s">
        <v>13</v>
      </c>
      <c r="G286">
        <v>7</v>
      </c>
      <c r="H286">
        <v>149</v>
      </c>
      <c r="I286">
        <v>154</v>
      </c>
      <c r="J286" s="1">
        <f t="shared" si="54"/>
        <v>3.3557046979865772E-2</v>
      </c>
      <c r="K286" s="3">
        <v>35.6654181480407</v>
      </c>
    </row>
    <row r="287" spans="1:11" outlineLevel="4" x14ac:dyDescent="0.2">
      <c r="A287" t="s">
        <v>22</v>
      </c>
      <c r="B287">
        <v>2</v>
      </c>
      <c r="C287" t="s">
        <v>11</v>
      </c>
      <c r="D287">
        <v>3</v>
      </c>
      <c r="E287" t="s">
        <v>12</v>
      </c>
      <c r="F287" t="s">
        <v>13</v>
      </c>
      <c r="G287">
        <v>10</v>
      </c>
      <c r="H287">
        <v>137</v>
      </c>
      <c r="I287">
        <v>226</v>
      </c>
      <c r="J287" s="1">
        <f t="shared" si="54"/>
        <v>0.64963503649635035</v>
      </c>
      <c r="K287" s="3">
        <v>41.394258737564002</v>
      </c>
    </row>
    <row r="288" spans="1:11" outlineLevel="4" x14ac:dyDescent="0.2">
      <c r="A288" t="s">
        <v>22</v>
      </c>
      <c r="B288">
        <v>2</v>
      </c>
      <c r="C288" t="s">
        <v>11</v>
      </c>
      <c r="D288">
        <v>3</v>
      </c>
      <c r="E288" t="s">
        <v>12</v>
      </c>
      <c r="F288" t="s">
        <v>13</v>
      </c>
      <c r="G288">
        <v>9</v>
      </c>
      <c r="H288">
        <v>147</v>
      </c>
      <c r="I288">
        <v>236</v>
      </c>
      <c r="J288" s="1">
        <f t="shared" si="54"/>
        <v>0.60544217687074831</v>
      </c>
      <c r="K288" s="3">
        <v>64.720134258270207</v>
      </c>
    </row>
    <row r="289" spans="1:11" outlineLevel="4" x14ac:dyDescent="0.2">
      <c r="A289" t="s">
        <v>22</v>
      </c>
      <c r="B289">
        <v>2</v>
      </c>
      <c r="C289" t="s">
        <v>11</v>
      </c>
      <c r="D289">
        <v>3</v>
      </c>
      <c r="E289" t="s">
        <v>12</v>
      </c>
      <c r="F289" t="s">
        <v>13</v>
      </c>
      <c r="G289">
        <v>9</v>
      </c>
      <c r="H289">
        <v>130</v>
      </c>
      <c r="I289">
        <v>180</v>
      </c>
      <c r="J289" s="1">
        <f t="shared" si="54"/>
        <v>0.38461538461538464</v>
      </c>
      <c r="K289" s="3">
        <v>27.3179368972778</v>
      </c>
    </row>
    <row r="290" spans="1:11" outlineLevel="4" x14ac:dyDescent="0.2">
      <c r="A290" t="s">
        <v>22</v>
      </c>
      <c r="B290">
        <v>2</v>
      </c>
      <c r="C290" t="s">
        <v>11</v>
      </c>
      <c r="D290">
        <v>3</v>
      </c>
      <c r="E290" t="s">
        <v>12</v>
      </c>
      <c r="F290" t="s">
        <v>13</v>
      </c>
      <c r="G290">
        <v>9</v>
      </c>
      <c r="H290">
        <v>154</v>
      </c>
      <c r="I290">
        <v>236</v>
      </c>
      <c r="J290" s="1">
        <f t="shared" si="54"/>
        <v>0.53246753246753242</v>
      </c>
      <c r="K290" s="3">
        <v>27.908968210220301</v>
      </c>
    </row>
    <row r="291" spans="1:11" outlineLevel="3" x14ac:dyDescent="0.2">
      <c r="A291" s="4" t="s">
        <v>31</v>
      </c>
      <c r="G291">
        <f t="shared" ref="G291:K291" si="55">SUBTOTAL(1,G281:G290)</f>
        <v>9</v>
      </c>
      <c r="H291">
        <f t="shared" si="55"/>
        <v>138.80000000000001</v>
      </c>
      <c r="I291">
        <f t="shared" si="55"/>
        <v>218.9</v>
      </c>
      <c r="J291" s="1">
        <f t="shared" si="55"/>
        <v>0.59356297225173726</v>
      </c>
      <c r="K291" s="3">
        <f t="shared" si="55"/>
        <v>40.595811223983716</v>
      </c>
    </row>
    <row r="292" spans="1:11" outlineLevel="4" x14ac:dyDescent="0.2">
      <c r="A292" t="s">
        <v>15</v>
      </c>
      <c r="B292">
        <v>2</v>
      </c>
      <c r="C292" t="s">
        <v>11</v>
      </c>
      <c r="D292">
        <v>3</v>
      </c>
      <c r="E292" t="s">
        <v>12</v>
      </c>
      <c r="F292" t="s">
        <v>13</v>
      </c>
      <c r="G292" s="2">
        <v>12</v>
      </c>
      <c r="H292" s="2">
        <v>196</v>
      </c>
      <c r="I292" s="2">
        <v>267</v>
      </c>
      <c r="J292" s="1">
        <f t="shared" ref="J292:J301" si="56">(I292-H292)/H292</f>
        <v>0.36224489795918369</v>
      </c>
      <c r="K292" s="3">
        <v>23.547192096710202</v>
      </c>
    </row>
    <row r="293" spans="1:11" outlineLevel="4" x14ac:dyDescent="0.2">
      <c r="A293" t="s">
        <v>15</v>
      </c>
      <c r="B293">
        <v>2</v>
      </c>
      <c r="C293" t="s">
        <v>11</v>
      </c>
      <c r="D293">
        <v>3</v>
      </c>
      <c r="E293" t="s">
        <v>12</v>
      </c>
      <c r="F293" t="s">
        <v>13</v>
      </c>
      <c r="G293" s="2">
        <v>13</v>
      </c>
      <c r="H293" s="2">
        <v>152</v>
      </c>
      <c r="I293" s="2">
        <v>295</v>
      </c>
      <c r="J293" s="1">
        <f t="shared" si="56"/>
        <v>0.94078947368421051</v>
      </c>
      <c r="K293" s="3">
        <v>45.959066152572603</v>
      </c>
    </row>
    <row r="294" spans="1:11" outlineLevel="4" x14ac:dyDescent="0.2">
      <c r="A294" t="s">
        <v>15</v>
      </c>
      <c r="B294">
        <v>2</v>
      </c>
      <c r="C294" t="s">
        <v>11</v>
      </c>
      <c r="D294">
        <v>3</v>
      </c>
      <c r="E294" t="s">
        <v>12</v>
      </c>
      <c r="F294" t="s">
        <v>13</v>
      </c>
      <c r="G294" s="2">
        <v>11</v>
      </c>
      <c r="H294" s="2">
        <v>250</v>
      </c>
      <c r="I294" s="2">
        <v>263</v>
      </c>
      <c r="J294" s="1">
        <f t="shared" si="56"/>
        <v>5.1999999999999998E-2</v>
      </c>
      <c r="K294" s="3">
        <v>18.230553150176998</v>
      </c>
    </row>
    <row r="295" spans="1:11" outlineLevel="4" x14ac:dyDescent="0.2">
      <c r="A295" t="s">
        <v>15</v>
      </c>
      <c r="B295">
        <v>2</v>
      </c>
      <c r="C295" t="s">
        <v>11</v>
      </c>
      <c r="D295">
        <v>3</v>
      </c>
      <c r="E295" t="s">
        <v>12</v>
      </c>
      <c r="F295" t="s">
        <v>13</v>
      </c>
      <c r="G295" s="2">
        <v>12</v>
      </c>
      <c r="H295" s="2">
        <v>151</v>
      </c>
      <c r="I295" s="2">
        <v>254</v>
      </c>
      <c r="J295" s="1">
        <f t="shared" si="56"/>
        <v>0.68211920529801329</v>
      </c>
      <c r="K295" s="3">
        <v>31.705041885375898</v>
      </c>
    </row>
    <row r="296" spans="1:11" outlineLevel="4" x14ac:dyDescent="0.2">
      <c r="A296" t="s">
        <v>15</v>
      </c>
      <c r="B296">
        <v>2</v>
      </c>
      <c r="C296" t="s">
        <v>11</v>
      </c>
      <c r="D296">
        <v>3</v>
      </c>
      <c r="E296" t="s">
        <v>12</v>
      </c>
      <c r="F296" t="s">
        <v>13</v>
      </c>
      <c r="G296" s="2">
        <v>12</v>
      </c>
      <c r="H296" s="2">
        <v>173</v>
      </c>
      <c r="I296" s="2">
        <v>300</v>
      </c>
      <c r="J296" s="1">
        <f t="shared" si="56"/>
        <v>0.73410404624277459</v>
      </c>
      <c r="K296" s="3">
        <v>43.6309909820556</v>
      </c>
    </row>
    <row r="297" spans="1:11" outlineLevel="4" x14ac:dyDescent="0.2">
      <c r="A297" t="s">
        <v>15</v>
      </c>
      <c r="B297">
        <v>2</v>
      </c>
      <c r="C297" t="s">
        <v>11</v>
      </c>
      <c r="D297">
        <v>3</v>
      </c>
      <c r="E297" t="s">
        <v>12</v>
      </c>
      <c r="F297" t="s">
        <v>13</v>
      </c>
      <c r="G297" s="2">
        <v>12</v>
      </c>
      <c r="H297" s="2">
        <v>164</v>
      </c>
      <c r="I297" s="2">
        <v>273</v>
      </c>
      <c r="J297" s="1">
        <f t="shared" si="56"/>
        <v>0.66463414634146345</v>
      </c>
      <c r="K297" s="3">
        <v>19.3558571338653</v>
      </c>
    </row>
    <row r="298" spans="1:11" outlineLevel="4" x14ac:dyDescent="0.2">
      <c r="A298" t="s">
        <v>15</v>
      </c>
      <c r="B298">
        <v>2</v>
      </c>
      <c r="C298" t="s">
        <v>11</v>
      </c>
      <c r="D298">
        <v>3</v>
      </c>
      <c r="E298" t="s">
        <v>12</v>
      </c>
      <c r="F298" t="s">
        <v>13</v>
      </c>
      <c r="G298" s="2">
        <v>13</v>
      </c>
      <c r="H298" s="2">
        <v>163</v>
      </c>
      <c r="I298" s="2">
        <v>272</v>
      </c>
      <c r="J298" s="1">
        <f t="shared" si="56"/>
        <v>0.66871165644171782</v>
      </c>
      <c r="K298" s="3">
        <v>32.895973205566399</v>
      </c>
    </row>
    <row r="299" spans="1:11" outlineLevel="4" x14ac:dyDescent="0.2">
      <c r="A299" t="s">
        <v>15</v>
      </c>
      <c r="B299">
        <v>2</v>
      </c>
      <c r="C299" t="s">
        <v>11</v>
      </c>
      <c r="D299">
        <v>3</v>
      </c>
      <c r="E299" t="s">
        <v>12</v>
      </c>
      <c r="F299" t="s">
        <v>13</v>
      </c>
      <c r="G299" s="2">
        <v>13</v>
      </c>
      <c r="H299" s="2">
        <v>165</v>
      </c>
      <c r="I299" s="2">
        <v>266</v>
      </c>
      <c r="J299" s="1">
        <f t="shared" si="56"/>
        <v>0.61212121212121207</v>
      </c>
      <c r="K299" s="3">
        <v>76.731492757797199</v>
      </c>
    </row>
    <row r="300" spans="1:11" outlineLevel="4" x14ac:dyDescent="0.2">
      <c r="A300" t="s">
        <v>15</v>
      </c>
      <c r="B300">
        <v>2</v>
      </c>
      <c r="C300" t="s">
        <v>11</v>
      </c>
      <c r="D300">
        <v>3</v>
      </c>
      <c r="E300" t="s">
        <v>12</v>
      </c>
      <c r="F300" t="s">
        <v>13</v>
      </c>
      <c r="G300" s="2">
        <v>11</v>
      </c>
      <c r="H300" s="2">
        <v>191</v>
      </c>
      <c r="I300" s="2">
        <v>234</v>
      </c>
      <c r="J300" s="1">
        <f t="shared" si="56"/>
        <v>0.22513089005235601</v>
      </c>
      <c r="K300" s="3">
        <v>11.7487390041351</v>
      </c>
    </row>
    <row r="301" spans="1:11" outlineLevel="4" x14ac:dyDescent="0.2">
      <c r="A301" t="s">
        <v>15</v>
      </c>
      <c r="B301">
        <v>2</v>
      </c>
      <c r="C301" t="s">
        <v>11</v>
      </c>
      <c r="D301">
        <v>3</v>
      </c>
      <c r="E301" t="s">
        <v>12</v>
      </c>
      <c r="F301" t="s">
        <v>13</v>
      </c>
      <c r="G301" s="2">
        <v>12</v>
      </c>
      <c r="H301" s="2">
        <v>190</v>
      </c>
      <c r="I301" s="2">
        <v>213</v>
      </c>
      <c r="J301" s="1">
        <f t="shared" si="56"/>
        <v>0.12105263157894737</v>
      </c>
      <c r="K301" s="3">
        <v>25.353612184524501</v>
      </c>
    </row>
    <row r="302" spans="1:11" outlineLevel="3" x14ac:dyDescent="0.2">
      <c r="A302" s="4" t="s">
        <v>32</v>
      </c>
      <c r="G302" s="2">
        <f t="shared" ref="G302:K302" si="57">SUBTOTAL(1,G292:G301)</f>
        <v>12.1</v>
      </c>
      <c r="H302" s="2">
        <f t="shared" si="57"/>
        <v>179.5</v>
      </c>
      <c r="I302" s="2">
        <f t="shared" si="57"/>
        <v>263.7</v>
      </c>
      <c r="J302" s="1">
        <f t="shared" si="57"/>
        <v>0.50629081597198788</v>
      </c>
      <c r="K302" s="3">
        <f t="shared" si="57"/>
        <v>32.915851855277978</v>
      </c>
    </row>
    <row r="303" spans="1:11" outlineLevel="4" x14ac:dyDescent="0.2">
      <c r="A303" t="s">
        <v>20</v>
      </c>
      <c r="B303">
        <v>2</v>
      </c>
      <c r="C303" t="s">
        <v>11</v>
      </c>
      <c r="D303">
        <v>3</v>
      </c>
      <c r="E303" t="s">
        <v>12</v>
      </c>
      <c r="F303" t="s">
        <v>13</v>
      </c>
      <c r="G303" s="2">
        <v>13</v>
      </c>
      <c r="H303" s="2">
        <v>206</v>
      </c>
      <c r="I303" s="2">
        <v>287</v>
      </c>
      <c r="J303" s="1">
        <f t="shared" ref="J303:J312" si="58">(I303-H303)/H303</f>
        <v>0.39320388349514562</v>
      </c>
      <c r="K303" s="3">
        <v>66.964738845825195</v>
      </c>
    </row>
    <row r="304" spans="1:11" outlineLevel="4" x14ac:dyDescent="0.2">
      <c r="A304" t="s">
        <v>20</v>
      </c>
      <c r="B304">
        <v>2</v>
      </c>
      <c r="C304" t="s">
        <v>11</v>
      </c>
      <c r="D304">
        <v>3</v>
      </c>
      <c r="E304" t="s">
        <v>12</v>
      </c>
      <c r="F304" t="s">
        <v>13</v>
      </c>
      <c r="G304" s="2">
        <v>12</v>
      </c>
      <c r="H304" s="2">
        <v>170</v>
      </c>
      <c r="I304" s="2">
        <v>253</v>
      </c>
      <c r="J304" s="1">
        <f t="shared" si="58"/>
        <v>0.48823529411764705</v>
      </c>
      <c r="K304" s="3">
        <v>26.533616781234699</v>
      </c>
    </row>
    <row r="305" spans="1:11" outlineLevel="4" x14ac:dyDescent="0.2">
      <c r="A305" t="s">
        <v>20</v>
      </c>
      <c r="B305">
        <v>2</v>
      </c>
      <c r="C305" t="s">
        <v>11</v>
      </c>
      <c r="D305">
        <v>3</v>
      </c>
      <c r="E305" t="s">
        <v>12</v>
      </c>
      <c r="F305" t="s">
        <v>13</v>
      </c>
      <c r="G305" s="2">
        <v>14</v>
      </c>
      <c r="H305" s="2">
        <v>209</v>
      </c>
      <c r="I305" s="2">
        <v>345</v>
      </c>
      <c r="J305" s="1">
        <f t="shared" si="58"/>
        <v>0.65071770334928225</v>
      </c>
      <c r="K305" s="3">
        <v>59.215899705886798</v>
      </c>
    </row>
    <row r="306" spans="1:11" outlineLevel="4" x14ac:dyDescent="0.2">
      <c r="A306" t="s">
        <v>20</v>
      </c>
      <c r="B306">
        <v>2</v>
      </c>
      <c r="C306" t="s">
        <v>11</v>
      </c>
      <c r="D306">
        <v>3</v>
      </c>
      <c r="E306" t="s">
        <v>12</v>
      </c>
      <c r="F306" t="s">
        <v>13</v>
      </c>
      <c r="G306" s="2">
        <v>11</v>
      </c>
      <c r="H306" s="2">
        <v>182</v>
      </c>
      <c r="I306" s="2">
        <v>241</v>
      </c>
      <c r="J306" s="1">
        <f t="shared" si="58"/>
        <v>0.32417582417582419</v>
      </c>
      <c r="K306" s="3">
        <v>37.353392839431699</v>
      </c>
    </row>
    <row r="307" spans="1:11" outlineLevel="4" x14ac:dyDescent="0.2">
      <c r="A307" t="s">
        <v>20</v>
      </c>
      <c r="B307">
        <v>2</v>
      </c>
      <c r="C307" t="s">
        <v>11</v>
      </c>
      <c r="D307">
        <v>3</v>
      </c>
      <c r="E307" t="s">
        <v>12</v>
      </c>
      <c r="F307" t="s">
        <v>13</v>
      </c>
      <c r="G307" s="2">
        <v>13</v>
      </c>
      <c r="H307" s="2">
        <v>183</v>
      </c>
      <c r="I307" s="2">
        <v>287</v>
      </c>
      <c r="J307" s="1">
        <f t="shared" si="58"/>
        <v>0.56830601092896171</v>
      </c>
      <c r="K307" s="3">
        <v>49.888901710510197</v>
      </c>
    </row>
    <row r="308" spans="1:11" outlineLevel="4" x14ac:dyDescent="0.2">
      <c r="A308" t="s">
        <v>20</v>
      </c>
      <c r="B308">
        <v>2</v>
      </c>
      <c r="C308" t="s">
        <v>11</v>
      </c>
      <c r="D308">
        <v>3</v>
      </c>
      <c r="E308" t="s">
        <v>12</v>
      </c>
      <c r="F308" t="s">
        <v>13</v>
      </c>
      <c r="G308">
        <v>13</v>
      </c>
      <c r="H308">
        <v>194</v>
      </c>
      <c r="I308">
        <v>305</v>
      </c>
      <c r="J308" s="1">
        <f t="shared" si="58"/>
        <v>0.57216494845360821</v>
      </c>
      <c r="K308" s="3">
        <v>46.109604120254502</v>
      </c>
    </row>
    <row r="309" spans="1:11" outlineLevel="4" x14ac:dyDescent="0.2">
      <c r="A309" t="s">
        <v>20</v>
      </c>
      <c r="B309">
        <v>2</v>
      </c>
      <c r="C309" t="s">
        <v>11</v>
      </c>
      <c r="D309">
        <v>3</v>
      </c>
      <c r="E309" t="s">
        <v>12</v>
      </c>
      <c r="F309" t="s">
        <v>13</v>
      </c>
      <c r="G309">
        <v>12</v>
      </c>
      <c r="H309">
        <v>218</v>
      </c>
      <c r="I309">
        <v>267</v>
      </c>
      <c r="J309" s="1">
        <f t="shared" si="58"/>
        <v>0.22477064220183487</v>
      </c>
      <c r="K309" s="3">
        <v>34.106126070022498</v>
      </c>
    </row>
    <row r="310" spans="1:11" outlineLevel="4" x14ac:dyDescent="0.2">
      <c r="A310" t="s">
        <v>20</v>
      </c>
      <c r="B310">
        <v>2</v>
      </c>
      <c r="C310" t="s">
        <v>11</v>
      </c>
      <c r="D310">
        <v>3</v>
      </c>
      <c r="E310" t="s">
        <v>12</v>
      </c>
      <c r="F310" t="s">
        <v>13</v>
      </c>
      <c r="G310">
        <v>12</v>
      </c>
      <c r="H310">
        <v>213</v>
      </c>
      <c r="I310">
        <v>271</v>
      </c>
      <c r="J310" s="1">
        <f t="shared" si="58"/>
        <v>0.27230046948356806</v>
      </c>
      <c r="K310" s="3">
        <v>22.9062051773071</v>
      </c>
    </row>
    <row r="311" spans="1:11" outlineLevel="4" x14ac:dyDescent="0.2">
      <c r="A311" t="s">
        <v>20</v>
      </c>
      <c r="B311">
        <v>2</v>
      </c>
      <c r="C311" t="s">
        <v>11</v>
      </c>
      <c r="D311">
        <v>3</v>
      </c>
      <c r="E311" t="s">
        <v>12</v>
      </c>
      <c r="F311" t="s">
        <v>13</v>
      </c>
      <c r="G311">
        <v>10</v>
      </c>
      <c r="H311">
        <v>192</v>
      </c>
      <c r="I311">
        <v>238</v>
      </c>
      <c r="J311" s="1">
        <f t="shared" si="58"/>
        <v>0.23958333333333334</v>
      </c>
      <c r="K311" s="3">
        <v>32.8284652233123</v>
      </c>
    </row>
    <row r="312" spans="1:11" outlineLevel="4" x14ac:dyDescent="0.2">
      <c r="A312" t="s">
        <v>20</v>
      </c>
      <c r="B312">
        <v>2</v>
      </c>
      <c r="C312" t="s">
        <v>11</v>
      </c>
      <c r="D312">
        <v>3</v>
      </c>
      <c r="E312" t="s">
        <v>12</v>
      </c>
      <c r="F312" t="s">
        <v>13</v>
      </c>
      <c r="G312">
        <v>12</v>
      </c>
      <c r="H312">
        <v>186</v>
      </c>
      <c r="I312">
        <v>298</v>
      </c>
      <c r="J312" s="1">
        <f t="shared" si="58"/>
        <v>0.60215053763440862</v>
      </c>
      <c r="K312" s="3">
        <v>59.9047689437866</v>
      </c>
    </row>
    <row r="313" spans="1:11" outlineLevel="3" x14ac:dyDescent="0.2">
      <c r="A313" s="4" t="s">
        <v>33</v>
      </c>
      <c r="G313">
        <f t="shared" ref="G313:K313" si="59">SUBTOTAL(1,G303:G312)</f>
        <v>12.2</v>
      </c>
      <c r="H313">
        <f t="shared" si="59"/>
        <v>195.3</v>
      </c>
      <c r="I313">
        <f t="shared" si="59"/>
        <v>279.2</v>
      </c>
      <c r="J313" s="1">
        <f t="shared" si="59"/>
        <v>0.43356086471736138</v>
      </c>
      <c r="K313" s="3">
        <f t="shared" si="59"/>
        <v>43.581171941757162</v>
      </c>
    </row>
    <row r="314" spans="1:11" outlineLevel="4" x14ac:dyDescent="0.2">
      <c r="A314" t="s">
        <v>17</v>
      </c>
      <c r="B314">
        <v>2</v>
      </c>
      <c r="C314" t="s">
        <v>11</v>
      </c>
      <c r="D314">
        <v>3</v>
      </c>
      <c r="E314" t="s">
        <v>12</v>
      </c>
      <c r="F314" t="s">
        <v>13</v>
      </c>
      <c r="G314" s="2">
        <v>15</v>
      </c>
      <c r="H314" s="2">
        <v>205</v>
      </c>
      <c r="I314" s="2">
        <v>357</v>
      </c>
      <c r="J314" s="1">
        <f t="shared" ref="J314:J323" si="60">(I314-H314)/H314</f>
        <v>0.74146341463414633</v>
      </c>
      <c r="K314" s="3">
        <v>80.972890853881793</v>
      </c>
    </row>
    <row r="315" spans="1:11" outlineLevel="4" x14ac:dyDescent="0.2">
      <c r="A315" t="s">
        <v>17</v>
      </c>
      <c r="B315">
        <v>2</v>
      </c>
      <c r="C315" t="s">
        <v>11</v>
      </c>
      <c r="D315">
        <v>3</v>
      </c>
      <c r="E315" t="s">
        <v>12</v>
      </c>
      <c r="F315" t="s">
        <v>13</v>
      </c>
      <c r="G315" s="2">
        <v>16</v>
      </c>
      <c r="H315" s="2">
        <v>233</v>
      </c>
      <c r="I315" s="2">
        <v>375</v>
      </c>
      <c r="J315" s="1">
        <f t="shared" si="60"/>
        <v>0.6094420600858369</v>
      </c>
      <c r="K315" s="3">
        <v>56.407587051391602</v>
      </c>
    </row>
    <row r="316" spans="1:11" outlineLevel="4" x14ac:dyDescent="0.2">
      <c r="A316" t="s">
        <v>17</v>
      </c>
      <c r="B316">
        <v>2</v>
      </c>
      <c r="C316" t="s">
        <v>11</v>
      </c>
      <c r="D316">
        <v>3</v>
      </c>
      <c r="E316" t="s">
        <v>12</v>
      </c>
      <c r="F316" t="s">
        <v>13</v>
      </c>
      <c r="G316" s="2">
        <v>16</v>
      </c>
      <c r="H316" s="2">
        <v>251</v>
      </c>
      <c r="I316" s="2">
        <v>361</v>
      </c>
      <c r="J316" s="1">
        <f t="shared" si="60"/>
        <v>0.43824701195219123</v>
      </c>
      <c r="K316" s="3">
        <v>93.956528186798096</v>
      </c>
    </row>
    <row r="317" spans="1:11" outlineLevel="4" x14ac:dyDescent="0.2">
      <c r="A317" t="s">
        <v>17</v>
      </c>
      <c r="B317">
        <v>2</v>
      </c>
      <c r="C317" t="s">
        <v>11</v>
      </c>
      <c r="D317">
        <v>3</v>
      </c>
      <c r="E317" t="s">
        <v>12</v>
      </c>
      <c r="F317" t="s">
        <v>13</v>
      </c>
      <c r="G317" s="2">
        <v>16</v>
      </c>
      <c r="H317" s="2">
        <v>225</v>
      </c>
      <c r="I317" s="2">
        <v>375</v>
      </c>
      <c r="J317" s="1">
        <f t="shared" si="60"/>
        <v>0.66666666666666663</v>
      </c>
      <c r="K317" s="3">
        <v>121.017797231674</v>
      </c>
    </row>
    <row r="318" spans="1:11" outlineLevel="4" x14ac:dyDescent="0.2">
      <c r="A318" t="s">
        <v>17</v>
      </c>
      <c r="B318">
        <v>2</v>
      </c>
      <c r="C318" t="s">
        <v>11</v>
      </c>
      <c r="D318">
        <v>3</v>
      </c>
      <c r="E318" t="s">
        <v>12</v>
      </c>
      <c r="F318" t="s">
        <v>13</v>
      </c>
      <c r="G318" s="2">
        <v>15</v>
      </c>
      <c r="H318" s="2">
        <v>312</v>
      </c>
      <c r="I318" s="2">
        <v>358</v>
      </c>
      <c r="J318" s="1">
        <f t="shared" si="60"/>
        <v>0.14743589743589744</v>
      </c>
      <c r="K318" s="3">
        <v>56.742410659790004</v>
      </c>
    </row>
    <row r="319" spans="1:11" outlineLevel="4" x14ac:dyDescent="0.2">
      <c r="A319" t="s">
        <v>17</v>
      </c>
      <c r="B319">
        <v>2</v>
      </c>
      <c r="C319" t="s">
        <v>11</v>
      </c>
      <c r="D319">
        <v>3</v>
      </c>
      <c r="E319" t="s">
        <v>12</v>
      </c>
      <c r="F319" t="s">
        <v>13</v>
      </c>
      <c r="G319" s="2">
        <v>16</v>
      </c>
      <c r="H319" s="2">
        <v>322</v>
      </c>
      <c r="I319" s="2">
        <v>375</v>
      </c>
      <c r="J319" s="1">
        <f t="shared" si="60"/>
        <v>0.16459627329192547</v>
      </c>
      <c r="K319" s="3">
        <v>84.169120311737004</v>
      </c>
    </row>
    <row r="320" spans="1:11" outlineLevel="4" x14ac:dyDescent="0.2">
      <c r="A320" t="s">
        <v>17</v>
      </c>
      <c r="B320">
        <v>2</v>
      </c>
      <c r="C320" t="s">
        <v>11</v>
      </c>
      <c r="D320">
        <v>3</v>
      </c>
      <c r="E320" t="s">
        <v>12</v>
      </c>
      <c r="F320" t="s">
        <v>13</v>
      </c>
      <c r="G320" s="2">
        <v>17</v>
      </c>
      <c r="H320" s="2">
        <v>226</v>
      </c>
      <c r="I320" s="2">
        <v>378</v>
      </c>
      <c r="J320" s="1">
        <f t="shared" si="60"/>
        <v>0.67256637168141598</v>
      </c>
      <c r="K320" s="3">
        <v>89.203303098678504</v>
      </c>
    </row>
    <row r="321" spans="1:11" outlineLevel="4" x14ac:dyDescent="0.2">
      <c r="A321" t="s">
        <v>17</v>
      </c>
      <c r="B321">
        <v>2</v>
      </c>
      <c r="C321" t="s">
        <v>11</v>
      </c>
      <c r="D321">
        <v>3</v>
      </c>
      <c r="E321" t="s">
        <v>12</v>
      </c>
      <c r="F321" t="s">
        <v>13</v>
      </c>
      <c r="G321" s="2">
        <v>17</v>
      </c>
      <c r="H321" s="2">
        <v>179</v>
      </c>
      <c r="I321" s="2">
        <v>375</v>
      </c>
      <c r="J321" s="1">
        <f t="shared" si="60"/>
        <v>1.0949720670391061</v>
      </c>
      <c r="K321" s="3">
        <v>214.283940792083</v>
      </c>
    </row>
    <row r="322" spans="1:11" outlineLevel="4" x14ac:dyDescent="0.2">
      <c r="A322" t="s">
        <v>17</v>
      </c>
      <c r="B322">
        <v>2</v>
      </c>
      <c r="C322" t="s">
        <v>11</v>
      </c>
      <c r="D322">
        <v>3</v>
      </c>
      <c r="E322" t="s">
        <v>12</v>
      </c>
      <c r="F322" t="s">
        <v>13</v>
      </c>
      <c r="G322" s="2">
        <v>18</v>
      </c>
      <c r="H322" s="2">
        <v>221</v>
      </c>
      <c r="I322" s="2">
        <v>364</v>
      </c>
      <c r="J322" s="1">
        <f t="shared" si="60"/>
        <v>0.6470588235294118</v>
      </c>
      <c r="K322" s="3">
        <v>59.034683227538999</v>
      </c>
    </row>
    <row r="323" spans="1:11" outlineLevel="4" x14ac:dyDescent="0.2">
      <c r="A323" t="s">
        <v>17</v>
      </c>
      <c r="B323">
        <v>2</v>
      </c>
      <c r="C323" t="s">
        <v>11</v>
      </c>
      <c r="D323">
        <v>3</v>
      </c>
      <c r="E323" t="s">
        <v>12</v>
      </c>
      <c r="F323" t="s">
        <v>13</v>
      </c>
      <c r="G323" s="2">
        <v>16</v>
      </c>
      <c r="H323" s="2">
        <v>258</v>
      </c>
      <c r="I323" s="2">
        <v>365</v>
      </c>
      <c r="J323" s="1">
        <f t="shared" si="60"/>
        <v>0.41472868217054265</v>
      </c>
      <c r="K323" s="3">
        <v>57.420366048812802</v>
      </c>
    </row>
    <row r="324" spans="1:11" outlineLevel="3" x14ac:dyDescent="0.2">
      <c r="A324" s="4" t="s">
        <v>34</v>
      </c>
      <c r="G324" s="2">
        <f t="shared" ref="G324:K324" si="61">SUBTOTAL(1,G314:G323)</f>
        <v>16.2</v>
      </c>
      <c r="H324" s="2">
        <f t="shared" si="61"/>
        <v>243.2</v>
      </c>
      <c r="I324" s="2">
        <f t="shared" si="61"/>
        <v>368.3</v>
      </c>
      <c r="J324" s="1">
        <f t="shared" si="61"/>
        <v>0.55971772684871413</v>
      </c>
      <c r="K324" s="3">
        <f t="shared" si="61"/>
        <v>91.320862746238575</v>
      </c>
    </row>
    <row r="325" spans="1:11" outlineLevel="4" x14ac:dyDescent="0.2">
      <c r="A325" t="s">
        <v>21</v>
      </c>
      <c r="B325">
        <v>2</v>
      </c>
      <c r="C325" t="s">
        <v>11</v>
      </c>
      <c r="D325">
        <v>3</v>
      </c>
      <c r="E325" t="s">
        <v>12</v>
      </c>
      <c r="F325" t="s">
        <v>13</v>
      </c>
      <c r="G325" s="2">
        <v>16</v>
      </c>
      <c r="H325" s="2">
        <v>201</v>
      </c>
      <c r="I325" s="2">
        <v>327</v>
      </c>
      <c r="J325" s="1">
        <f t="shared" ref="J325:J334" si="62">(I325-H325)/H325</f>
        <v>0.62686567164179108</v>
      </c>
      <c r="K325" s="3">
        <v>147.18083238601599</v>
      </c>
    </row>
    <row r="326" spans="1:11" outlineLevel="4" x14ac:dyDescent="0.2">
      <c r="A326" t="s">
        <v>21</v>
      </c>
      <c r="B326">
        <v>2</v>
      </c>
      <c r="C326" t="s">
        <v>11</v>
      </c>
      <c r="D326">
        <v>3</v>
      </c>
      <c r="E326" t="s">
        <v>12</v>
      </c>
      <c r="F326" t="s">
        <v>13</v>
      </c>
      <c r="G326" s="2">
        <v>15</v>
      </c>
      <c r="H326" s="2">
        <v>237</v>
      </c>
      <c r="I326" s="2">
        <v>328</v>
      </c>
      <c r="J326" s="1">
        <f t="shared" si="62"/>
        <v>0.38396624472573837</v>
      </c>
      <c r="K326" s="3">
        <v>87.0242981910705</v>
      </c>
    </row>
    <row r="327" spans="1:11" outlineLevel="4" x14ac:dyDescent="0.2">
      <c r="A327" t="s">
        <v>21</v>
      </c>
      <c r="B327">
        <v>2</v>
      </c>
      <c r="C327" t="s">
        <v>11</v>
      </c>
      <c r="D327">
        <v>3</v>
      </c>
      <c r="E327" t="s">
        <v>12</v>
      </c>
      <c r="F327" t="s">
        <v>13</v>
      </c>
      <c r="G327" s="2">
        <v>13</v>
      </c>
      <c r="H327" s="2">
        <v>243</v>
      </c>
      <c r="I327" s="2">
        <v>329</v>
      </c>
      <c r="J327" s="1">
        <f t="shared" si="62"/>
        <v>0.35390946502057613</v>
      </c>
      <c r="K327" s="3">
        <v>55.265836000442498</v>
      </c>
    </row>
    <row r="328" spans="1:11" outlineLevel="4" x14ac:dyDescent="0.2">
      <c r="A328" t="s">
        <v>21</v>
      </c>
      <c r="B328">
        <v>2</v>
      </c>
      <c r="C328" t="s">
        <v>11</v>
      </c>
      <c r="D328">
        <v>3</v>
      </c>
      <c r="E328" t="s">
        <v>12</v>
      </c>
      <c r="F328" t="s">
        <v>13</v>
      </c>
      <c r="G328" s="2">
        <v>14</v>
      </c>
      <c r="H328" s="2">
        <v>227</v>
      </c>
      <c r="I328" s="2">
        <v>327</v>
      </c>
      <c r="J328" s="1">
        <f t="shared" si="62"/>
        <v>0.44052863436123346</v>
      </c>
      <c r="K328" s="3">
        <v>71.065541744232107</v>
      </c>
    </row>
    <row r="329" spans="1:11" outlineLevel="4" x14ac:dyDescent="0.2">
      <c r="A329" t="s">
        <v>21</v>
      </c>
      <c r="B329">
        <v>2</v>
      </c>
      <c r="C329" t="s">
        <v>11</v>
      </c>
      <c r="D329">
        <v>3</v>
      </c>
      <c r="E329" t="s">
        <v>12</v>
      </c>
      <c r="F329" t="s">
        <v>13</v>
      </c>
      <c r="G329" s="2">
        <v>14</v>
      </c>
      <c r="H329" s="2">
        <v>249</v>
      </c>
      <c r="I329" s="2">
        <v>319</v>
      </c>
      <c r="J329" s="1">
        <f t="shared" si="62"/>
        <v>0.28112449799196787</v>
      </c>
      <c r="K329" s="3">
        <v>79.696449995040894</v>
      </c>
    </row>
    <row r="330" spans="1:11" outlineLevel="4" x14ac:dyDescent="0.2">
      <c r="A330" t="s">
        <v>21</v>
      </c>
      <c r="B330">
        <v>2</v>
      </c>
      <c r="C330" t="s">
        <v>11</v>
      </c>
      <c r="D330">
        <v>3</v>
      </c>
      <c r="E330" t="s">
        <v>12</v>
      </c>
      <c r="F330" t="s">
        <v>13</v>
      </c>
      <c r="G330">
        <v>16</v>
      </c>
      <c r="H330">
        <v>255</v>
      </c>
      <c r="I330">
        <v>337</v>
      </c>
      <c r="J330" s="1">
        <f t="shared" si="62"/>
        <v>0.32156862745098042</v>
      </c>
      <c r="K330" s="3">
        <v>73.780639886855994</v>
      </c>
    </row>
    <row r="331" spans="1:11" outlineLevel="4" x14ac:dyDescent="0.2">
      <c r="A331" t="s">
        <v>21</v>
      </c>
      <c r="B331">
        <v>2</v>
      </c>
      <c r="C331" t="s">
        <v>11</v>
      </c>
      <c r="D331">
        <v>3</v>
      </c>
      <c r="E331" t="s">
        <v>12</v>
      </c>
      <c r="F331" t="s">
        <v>13</v>
      </c>
      <c r="G331">
        <v>14</v>
      </c>
      <c r="H331">
        <v>243</v>
      </c>
      <c r="I331">
        <v>326</v>
      </c>
      <c r="J331" s="1">
        <f t="shared" si="62"/>
        <v>0.34156378600823045</v>
      </c>
      <c r="K331" s="3">
        <v>86.424798965454102</v>
      </c>
    </row>
    <row r="332" spans="1:11" outlineLevel="4" x14ac:dyDescent="0.2">
      <c r="A332" t="s">
        <v>21</v>
      </c>
      <c r="B332">
        <v>2</v>
      </c>
      <c r="C332" t="s">
        <v>11</v>
      </c>
      <c r="D332">
        <v>3</v>
      </c>
      <c r="E332" t="s">
        <v>12</v>
      </c>
      <c r="F332" t="s">
        <v>13</v>
      </c>
      <c r="G332">
        <v>15</v>
      </c>
      <c r="H332">
        <v>173</v>
      </c>
      <c r="I332">
        <v>343</v>
      </c>
      <c r="J332" s="1">
        <f t="shared" si="62"/>
        <v>0.98265895953757221</v>
      </c>
      <c r="K332" s="3">
        <v>100.55714726447999</v>
      </c>
    </row>
    <row r="333" spans="1:11" outlineLevel="4" x14ac:dyDescent="0.2">
      <c r="A333" t="s">
        <v>21</v>
      </c>
      <c r="B333">
        <v>2</v>
      </c>
      <c r="C333" t="s">
        <v>11</v>
      </c>
      <c r="D333">
        <v>3</v>
      </c>
      <c r="E333" t="s">
        <v>12</v>
      </c>
      <c r="F333" t="s">
        <v>13</v>
      </c>
      <c r="G333">
        <v>15</v>
      </c>
      <c r="H333">
        <v>211</v>
      </c>
      <c r="I333">
        <v>343</v>
      </c>
      <c r="J333" s="1">
        <f t="shared" si="62"/>
        <v>0.62559241706161139</v>
      </c>
      <c r="K333" s="3">
        <v>217.62871694564799</v>
      </c>
    </row>
    <row r="334" spans="1:11" outlineLevel="4" x14ac:dyDescent="0.2">
      <c r="A334" t="s">
        <v>21</v>
      </c>
      <c r="B334">
        <v>2</v>
      </c>
      <c r="C334" t="s">
        <v>11</v>
      </c>
      <c r="D334">
        <v>3</v>
      </c>
      <c r="E334" t="s">
        <v>12</v>
      </c>
      <c r="F334" t="s">
        <v>13</v>
      </c>
      <c r="G334">
        <v>15</v>
      </c>
      <c r="H334">
        <v>259</v>
      </c>
      <c r="I334">
        <v>341</v>
      </c>
      <c r="J334" s="1">
        <f t="shared" si="62"/>
        <v>0.31660231660231658</v>
      </c>
      <c r="K334" s="3">
        <v>39.049631834030102</v>
      </c>
    </row>
    <row r="335" spans="1:11" outlineLevel="3" x14ac:dyDescent="0.2">
      <c r="A335" s="4" t="s">
        <v>35</v>
      </c>
      <c r="G335">
        <f t="shared" ref="G335:K335" si="63">SUBTOTAL(1,G325:G334)</f>
        <v>14.7</v>
      </c>
      <c r="H335">
        <f t="shared" si="63"/>
        <v>229.8</v>
      </c>
      <c r="I335">
        <f t="shared" si="63"/>
        <v>332</v>
      </c>
      <c r="J335" s="1">
        <f t="shared" si="63"/>
        <v>0.46743806204020177</v>
      </c>
      <c r="K335" s="3">
        <f t="shared" si="63"/>
        <v>95.76738932132703</v>
      </c>
    </row>
    <row r="336" spans="1:11" outlineLevel="4" x14ac:dyDescent="0.2">
      <c r="A336" t="s">
        <v>10</v>
      </c>
      <c r="B336">
        <v>2</v>
      </c>
      <c r="C336" t="s">
        <v>11</v>
      </c>
      <c r="D336">
        <v>3</v>
      </c>
      <c r="E336" t="s">
        <v>12</v>
      </c>
      <c r="F336" t="s">
        <v>13</v>
      </c>
      <c r="G336" s="2">
        <v>16</v>
      </c>
      <c r="H336" s="2">
        <v>301</v>
      </c>
      <c r="I336" s="2">
        <v>355</v>
      </c>
      <c r="J336" s="1">
        <f t="shared" ref="J336:J345" si="64">(I336-H336)/H336</f>
        <v>0.17940199335548174</v>
      </c>
      <c r="K336" s="3">
        <v>139.85020184516901</v>
      </c>
    </row>
    <row r="337" spans="1:11" outlineLevel="4" x14ac:dyDescent="0.2">
      <c r="A337" t="s">
        <v>10</v>
      </c>
      <c r="B337">
        <v>2</v>
      </c>
      <c r="C337" t="s">
        <v>11</v>
      </c>
      <c r="D337">
        <v>3</v>
      </c>
      <c r="E337" t="s">
        <v>12</v>
      </c>
      <c r="F337" t="s">
        <v>13</v>
      </c>
      <c r="G337" s="2">
        <v>17</v>
      </c>
      <c r="H337" s="2">
        <v>207</v>
      </c>
      <c r="I337" s="2">
        <v>364</v>
      </c>
      <c r="J337" s="1">
        <f t="shared" si="64"/>
        <v>0.75845410628019327</v>
      </c>
      <c r="K337" s="3">
        <v>67.418821096420203</v>
      </c>
    </row>
    <row r="338" spans="1:11" outlineLevel="4" x14ac:dyDescent="0.2">
      <c r="A338" t="s">
        <v>10</v>
      </c>
      <c r="B338">
        <v>2</v>
      </c>
      <c r="C338" t="s">
        <v>11</v>
      </c>
      <c r="D338">
        <v>3</v>
      </c>
      <c r="E338" t="s">
        <v>12</v>
      </c>
      <c r="F338" t="s">
        <v>13</v>
      </c>
      <c r="G338" s="2">
        <v>12</v>
      </c>
      <c r="H338" s="2">
        <v>190</v>
      </c>
      <c r="I338" s="2">
        <v>257</v>
      </c>
      <c r="J338" s="1">
        <f t="shared" si="64"/>
        <v>0.35263157894736841</v>
      </c>
      <c r="K338" s="3">
        <v>53.799388885497997</v>
      </c>
    </row>
    <row r="339" spans="1:11" outlineLevel="4" x14ac:dyDescent="0.2">
      <c r="A339" t="s">
        <v>10</v>
      </c>
      <c r="B339">
        <v>2</v>
      </c>
      <c r="C339" t="s">
        <v>11</v>
      </c>
      <c r="D339">
        <v>3</v>
      </c>
      <c r="E339" t="s">
        <v>12</v>
      </c>
      <c r="F339" t="s">
        <v>13</v>
      </c>
      <c r="G339" s="2">
        <v>15</v>
      </c>
      <c r="H339" s="2">
        <v>275</v>
      </c>
      <c r="I339" s="2">
        <v>345</v>
      </c>
      <c r="J339" s="1">
        <f t="shared" si="64"/>
        <v>0.25454545454545452</v>
      </c>
      <c r="K339" s="3">
        <v>50.895117998123098</v>
      </c>
    </row>
    <row r="340" spans="1:11" outlineLevel="4" x14ac:dyDescent="0.2">
      <c r="A340" t="s">
        <v>10</v>
      </c>
      <c r="B340">
        <v>2</v>
      </c>
      <c r="C340" t="s">
        <v>11</v>
      </c>
      <c r="D340">
        <v>3</v>
      </c>
      <c r="E340" t="s">
        <v>12</v>
      </c>
      <c r="F340" t="s">
        <v>13</v>
      </c>
      <c r="G340" s="2">
        <v>16</v>
      </c>
      <c r="H340" s="2">
        <v>253</v>
      </c>
      <c r="I340" s="2">
        <v>355</v>
      </c>
      <c r="J340" s="1">
        <f t="shared" si="64"/>
        <v>0.40316205533596838</v>
      </c>
      <c r="K340" s="3">
        <v>300.48362588881997</v>
      </c>
    </row>
    <row r="341" spans="1:11" outlineLevel="4" x14ac:dyDescent="0.2">
      <c r="A341" t="s">
        <v>10</v>
      </c>
      <c r="B341">
        <v>2</v>
      </c>
      <c r="C341" t="s">
        <v>11</v>
      </c>
      <c r="D341">
        <v>3</v>
      </c>
      <c r="E341" t="s">
        <v>12</v>
      </c>
      <c r="F341" t="s">
        <v>13</v>
      </c>
      <c r="G341" s="2">
        <v>17</v>
      </c>
      <c r="H341" s="2">
        <v>153</v>
      </c>
      <c r="I341" s="2">
        <v>378</v>
      </c>
      <c r="J341" s="1">
        <f t="shared" si="64"/>
        <v>1.4705882352941178</v>
      </c>
      <c r="K341" s="3">
        <v>154.68277192115701</v>
      </c>
    </row>
    <row r="342" spans="1:11" outlineLevel="4" x14ac:dyDescent="0.2">
      <c r="A342" t="s">
        <v>10</v>
      </c>
      <c r="B342">
        <v>2</v>
      </c>
      <c r="C342" t="s">
        <v>11</v>
      </c>
      <c r="D342">
        <v>3</v>
      </c>
      <c r="E342" t="s">
        <v>12</v>
      </c>
      <c r="F342" t="s">
        <v>13</v>
      </c>
      <c r="G342" s="2">
        <v>17</v>
      </c>
      <c r="H342" s="2">
        <v>232</v>
      </c>
      <c r="I342" s="2">
        <v>372</v>
      </c>
      <c r="J342" s="1">
        <f t="shared" si="64"/>
        <v>0.60344827586206895</v>
      </c>
      <c r="K342" s="3">
        <v>93.938186883926306</v>
      </c>
    </row>
    <row r="343" spans="1:11" outlineLevel="4" x14ac:dyDescent="0.2">
      <c r="A343" t="s">
        <v>10</v>
      </c>
      <c r="B343">
        <v>2</v>
      </c>
      <c r="C343" t="s">
        <v>11</v>
      </c>
      <c r="D343">
        <v>3</v>
      </c>
      <c r="E343" t="s">
        <v>12</v>
      </c>
      <c r="F343" t="s">
        <v>13</v>
      </c>
      <c r="G343" s="2">
        <v>16</v>
      </c>
      <c r="H343" s="2">
        <v>219</v>
      </c>
      <c r="I343" s="2">
        <v>371</v>
      </c>
      <c r="J343" s="1">
        <f t="shared" si="64"/>
        <v>0.69406392694063923</v>
      </c>
      <c r="K343" s="3">
        <v>100.359294652938</v>
      </c>
    </row>
    <row r="344" spans="1:11" outlineLevel="4" x14ac:dyDescent="0.2">
      <c r="A344" t="s">
        <v>10</v>
      </c>
      <c r="B344">
        <v>2</v>
      </c>
      <c r="C344" t="s">
        <v>11</v>
      </c>
      <c r="D344">
        <v>3</v>
      </c>
      <c r="E344" t="s">
        <v>12</v>
      </c>
      <c r="F344" t="s">
        <v>13</v>
      </c>
      <c r="G344" s="2">
        <v>16</v>
      </c>
      <c r="H344" s="2">
        <v>219</v>
      </c>
      <c r="I344" s="2">
        <v>369</v>
      </c>
      <c r="J344" s="1">
        <f t="shared" si="64"/>
        <v>0.68493150684931503</v>
      </c>
      <c r="K344" s="3">
        <v>93.577010869979802</v>
      </c>
    </row>
    <row r="345" spans="1:11" outlineLevel="4" x14ac:dyDescent="0.2">
      <c r="A345" t="s">
        <v>10</v>
      </c>
      <c r="B345">
        <v>2</v>
      </c>
      <c r="C345" t="s">
        <v>11</v>
      </c>
      <c r="D345">
        <v>3</v>
      </c>
      <c r="E345" t="s">
        <v>12</v>
      </c>
      <c r="F345" t="s">
        <v>13</v>
      </c>
      <c r="G345" s="2">
        <v>14</v>
      </c>
      <c r="H345" s="2">
        <v>213</v>
      </c>
      <c r="I345" s="2">
        <v>323</v>
      </c>
      <c r="J345" s="1">
        <f t="shared" si="64"/>
        <v>0.51643192488262912</v>
      </c>
      <c r="K345" s="3">
        <v>37.8792078495025</v>
      </c>
    </row>
    <row r="346" spans="1:11" outlineLevel="3" x14ac:dyDescent="0.2">
      <c r="A346" s="4" t="s">
        <v>36</v>
      </c>
      <c r="G346" s="2">
        <f t="shared" ref="G346:K346" si="65">SUBTOTAL(1,G336:G345)</f>
        <v>15.6</v>
      </c>
      <c r="H346" s="2">
        <f t="shared" si="65"/>
        <v>226.2</v>
      </c>
      <c r="I346" s="2">
        <f t="shared" si="65"/>
        <v>348.9</v>
      </c>
      <c r="J346" s="1">
        <f t="shared" si="65"/>
        <v>0.59176590582932365</v>
      </c>
      <c r="K346" s="3">
        <f t="shared" si="65"/>
        <v>109.2883627891534</v>
      </c>
    </row>
    <row r="347" spans="1:11" outlineLevel="4" x14ac:dyDescent="0.2">
      <c r="A347" t="s">
        <v>19</v>
      </c>
      <c r="B347">
        <v>2</v>
      </c>
      <c r="C347" t="s">
        <v>11</v>
      </c>
      <c r="D347">
        <v>3</v>
      </c>
      <c r="E347" t="s">
        <v>12</v>
      </c>
      <c r="F347" t="s">
        <v>13</v>
      </c>
      <c r="G347" s="2">
        <v>17</v>
      </c>
      <c r="H347" s="2">
        <v>223</v>
      </c>
      <c r="I347" s="2">
        <v>378</v>
      </c>
      <c r="J347" s="1">
        <f t="shared" ref="J347:J356" si="66">(I347-H347)/H347</f>
        <v>0.69506726457399104</v>
      </c>
      <c r="K347" s="3">
        <v>183.373297214508</v>
      </c>
    </row>
    <row r="348" spans="1:11" outlineLevel="4" x14ac:dyDescent="0.2">
      <c r="A348" t="s">
        <v>19</v>
      </c>
      <c r="B348">
        <v>2</v>
      </c>
      <c r="C348" t="s">
        <v>11</v>
      </c>
      <c r="D348">
        <v>3</v>
      </c>
      <c r="E348" t="s">
        <v>12</v>
      </c>
      <c r="F348" t="s">
        <v>13</v>
      </c>
      <c r="G348" s="2">
        <v>16</v>
      </c>
      <c r="H348" s="2">
        <v>208</v>
      </c>
      <c r="I348" s="2">
        <v>337</v>
      </c>
      <c r="J348" s="1">
        <f t="shared" si="66"/>
        <v>0.62019230769230771</v>
      </c>
      <c r="K348" s="3">
        <v>178.969635963439</v>
      </c>
    </row>
    <row r="349" spans="1:11" outlineLevel="4" x14ac:dyDescent="0.2">
      <c r="A349" t="s">
        <v>19</v>
      </c>
      <c r="B349">
        <v>2</v>
      </c>
      <c r="C349" t="s">
        <v>11</v>
      </c>
      <c r="D349">
        <v>3</v>
      </c>
      <c r="E349" t="s">
        <v>12</v>
      </c>
      <c r="F349" t="s">
        <v>13</v>
      </c>
      <c r="G349" s="2">
        <v>15</v>
      </c>
      <c r="H349" s="2">
        <v>213</v>
      </c>
      <c r="I349" s="2">
        <v>369</v>
      </c>
      <c r="J349" s="1">
        <f t="shared" si="66"/>
        <v>0.73239436619718312</v>
      </c>
      <c r="K349" s="3">
        <v>157.812143087387</v>
      </c>
    </row>
    <row r="350" spans="1:11" outlineLevel="4" x14ac:dyDescent="0.2">
      <c r="A350" t="s">
        <v>19</v>
      </c>
      <c r="B350">
        <v>2</v>
      </c>
      <c r="C350" t="s">
        <v>11</v>
      </c>
      <c r="D350">
        <v>3</v>
      </c>
      <c r="E350" t="s">
        <v>12</v>
      </c>
      <c r="F350" t="s">
        <v>13</v>
      </c>
      <c r="G350" s="2">
        <v>16</v>
      </c>
      <c r="H350" s="2">
        <v>191</v>
      </c>
      <c r="I350" s="2">
        <v>361</v>
      </c>
      <c r="J350" s="1">
        <f t="shared" si="66"/>
        <v>0.89005235602094246</v>
      </c>
      <c r="K350" s="3">
        <v>180.64488482475201</v>
      </c>
    </row>
    <row r="351" spans="1:11" outlineLevel="4" x14ac:dyDescent="0.2">
      <c r="A351" t="s">
        <v>19</v>
      </c>
      <c r="B351">
        <v>2</v>
      </c>
      <c r="C351" t="s">
        <v>11</v>
      </c>
      <c r="D351">
        <v>3</v>
      </c>
      <c r="E351" t="s">
        <v>12</v>
      </c>
      <c r="F351" t="s">
        <v>13</v>
      </c>
      <c r="G351" s="2">
        <v>17</v>
      </c>
      <c r="H351" s="2">
        <v>187</v>
      </c>
      <c r="I351" s="2">
        <v>361</v>
      </c>
      <c r="J351" s="1">
        <f t="shared" si="66"/>
        <v>0.93048128342245995</v>
      </c>
      <c r="K351" s="3">
        <v>112.299719810485</v>
      </c>
    </row>
    <row r="352" spans="1:11" outlineLevel="4" x14ac:dyDescent="0.2">
      <c r="A352" t="s">
        <v>19</v>
      </c>
      <c r="B352">
        <v>2</v>
      </c>
      <c r="C352" t="s">
        <v>11</v>
      </c>
      <c r="D352">
        <v>3</v>
      </c>
      <c r="E352" t="s">
        <v>12</v>
      </c>
      <c r="F352" t="s">
        <v>13</v>
      </c>
      <c r="G352">
        <v>17</v>
      </c>
      <c r="H352">
        <v>177</v>
      </c>
      <c r="I352">
        <v>378</v>
      </c>
      <c r="J352" s="1">
        <f t="shared" si="66"/>
        <v>1.1355932203389831</v>
      </c>
      <c r="K352" s="3">
        <v>158.87076711654601</v>
      </c>
    </row>
    <row r="353" spans="1:11" outlineLevel="4" x14ac:dyDescent="0.2">
      <c r="A353" t="s">
        <v>19</v>
      </c>
      <c r="B353">
        <v>2</v>
      </c>
      <c r="C353" t="s">
        <v>11</v>
      </c>
      <c r="D353">
        <v>3</v>
      </c>
      <c r="E353" t="s">
        <v>12</v>
      </c>
      <c r="F353" t="s">
        <v>13</v>
      </c>
      <c r="G353">
        <v>16</v>
      </c>
      <c r="H353">
        <v>215</v>
      </c>
      <c r="I353">
        <v>358</v>
      </c>
      <c r="J353" s="1">
        <f t="shared" si="66"/>
        <v>0.66511627906976745</v>
      </c>
      <c r="K353" s="3">
        <v>263.88327908515902</v>
      </c>
    </row>
    <row r="354" spans="1:11" outlineLevel="4" x14ac:dyDescent="0.2">
      <c r="A354" t="s">
        <v>19</v>
      </c>
      <c r="B354">
        <v>2</v>
      </c>
      <c r="C354" t="s">
        <v>11</v>
      </c>
      <c r="D354">
        <v>3</v>
      </c>
      <c r="E354" t="s">
        <v>12</v>
      </c>
      <c r="F354" t="s">
        <v>13</v>
      </c>
      <c r="G354">
        <v>16</v>
      </c>
      <c r="H354">
        <v>204</v>
      </c>
      <c r="I354">
        <v>348</v>
      </c>
      <c r="J354" s="1">
        <f t="shared" si="66"/>
        <v>0.70588235294117652</v>
      </c>
      <c r="K354" s="3">
        <v>43.998922109603797</v>
      </c>
    </row>
    <row r="355" spans="1:11" outlineLevel="4" x14ac:dyDescent="0.2">
      <c r="A355" t="s">
        <v>19</v>
      </c>
      <c r="B355">
        <v>2</v>
      </c>
      <c r="C355" t="s">
        <v>11</v>
      </c>
      <c r="D355">
        <v>3</v>
      </c>
      <c r="E355" t="s">
        <v>12</v>
      </c>
      <c r="F355" t="s">
        <v>13</v>
      </c>
      <c r="G355">
        <v>17</v>
      </c>
      <c r="H355">
        <v>272</v>
      </c>
      <c r="I355">
        <v>378</v>
      </c>
      <c r="J355" s="1">
        <f t="shared" si="66"/>
        <v>0.38970588235294118</v>
      </c>
      <c r="K355" s="3">
        <v>121.054159164428</v>
      </c>
    </row>
    <row r="356" spans="1:11" outlineLevel="4" x14ac:dyDescent="0.2">
      <c r="A356" t="s">
        <v>19</v>
      </c>
      <c r="B356">
        <v>2</v>
      </c>
      <c r="C356" t="s">
        <v>11</v>
      </c>
      <c r="D356">
        <v>3</v>
      </c>
      <c r="E356" t="s">
        <v>12</v>
      </c>
      <c r="F356" t="s">
        <v>13</v>
      </c>
      <c r="G356">
        <v>17</v>
      </c>
      <c r="H356">
        <v>212</v>
      </c>
      <c r="I356">
        <v>378</v>
      </c>
      <c r="J356" s="1">
        <f t="shared" si="66"/>
        <v>0.78301886792452835</v>
      </c>
      <c r="K356" s="3">
        <v>152.82614493369999</v>
      </c>
    </row>
    <row r="357" spans="1:11" outlineLevel="3" x14ac:dyDescent="0.2">
      <c r="A357" s="4" t="s">
        <v>37</v>
      </c>
      <c r="G357">
        <f t="shared" ref="G357:K357" si="67">SUBTOTAL(1,G347:G356)</f>
        <v>16.399999999999999</v>
      </c>
      <c r="H357">
        <f t="shared" si="67"/>
        <v>210.2</v>
      </c>
      <c r="I357">
        <f t="shared" si="67"/>
        <v>364.6</v>
      </c>
      <c r="J357" s="1">
        <f t="shared" si="67"/>
        <v>0.75475041805342813</v>
      </c>
      <c r="K357" s="3">
        <f t="shared" si="67"/>
        <v>155.37329533100078</v>
      </c>
    </row>
    <row r="358" spans="1:11" outlineLevel="2" x14ac:dyDescent="0.2">
      <c r="F358" s="4" t="s">
        <v>29</v>
      </c>
      <c r="G358">
        <f t="shared" ref="G358:K358" si="68">SUBTOTAL(1,G270:G356)</f>
        <v>13.074999999999999</v>
      </c>
      <c r="H358">
        <f t="shared" si="68"/>
        <v>191.32499999999999</v>
      </c>
      <c r="I358">
        <f t="shared" si="68"/>
        <v>294.77499999999998</v>
      </c>
      <c r="J358" s="1">
        <f t="shared" si="68"/>
        <v>0.59102494065259426</v>
      </c>
      <c r="K358" s="3">
        <f t="shared" si="68"/>
        <v>74.398509293794433</v>
      </c>
    </row>
    <row r="359" spans="1:11" outlineLevel="1" x14ac:dyDescent="0.2">
      <c r="B359" s="4" t="s">
        <v>24</v>
      </c>
      <c r="G359">
        <f t="shared" ref="G359:K359" si="69">SUBTOTAL(1,G181:G356)</f>
        <v>12.96875</v>
      </c>
      <c r="H359">
        <f t="shared" si="69"/>
        <v>192.26249999999999</v>
      </c>
      <c r="I359">
        <f t="shared" si="69"/>
        <v>293.41250000000002</v>
      </c>
      <c r="J359" s="1">
        <f t="shared" si="69"/>
        <v>0.58169554827997161</v>
      </c>
      <c r="K359" s="3">
        <f t="shared" si="69"/>
        <v>63.240471611916931</v>
      </c>
    </row>
    <row r="360" spans="1:11" outlineLevel="4" x14ac:dyDescent="0.2">
      <c r="A360" t="s">
        <v>16</v>
      </c>
      <c r="B360">
        <v>3</v>
      </c>
      <c r="C360" t="s">
        <v>11</v>
      </c>
      <c r="D360">
        <v>3</v>
      </c>
      <c r="E360" t="s">
        <v>12</v>
      </c>
      <c r="F360" t="s">
        <v>14</v>
      </c>
      <c r="G360" s="2">
        <v>13</v>
      </c>
      <c r="H360" s="2">
        <v>218</v>
      </c>
      <c r="I360" s="2">
        <v>270</v>
      </c>
      <c r="J360" s="1">
        <f t="shared" ref="J360:J369" si="70">(I360-H360)/H360</f>
        <v>0.23853211009174313</v>
      </c>
      <c r="K360" s="3">
        <v>16.579397201538001</v>
      </c>
    </row>
    <row r="361" spans="1:11" outlineLevel="4" x14ac:dyDescent="0.2">
      <c r="A361" t="s">
        <v>16</v>
      </c>
      <c r="B361">
        <v>3</v>
      </c>
      <c r="C361" t="s">
        <v>11</v>
      </c>
      <c r="D361">
        <v>3</v>
      </c>
      <c r="E361" t="s">
        <v>12</v>
      </c>
      <c r="F361" t="s">
        <v>14</v>
      </c>
      <c r="G361" s="2">
        <v>11</v>
      </c>
      <c r="H361" s="2">
        <v>163</v>
      </c>
      <c r="I361" s="2">
        <v>226</v>
      </c>
      <c r="J361" s="1">
        <f t="shared" si="70"/>
        <v>0.38650306748466257</v>
      </c>
      <c r="K361" s="3">
        <v>16.765491247177099</v>
      </c>
    </row>
    <row r="362" spans="1:11" outlineLevel="4" x14ac:dyDescent="0.2">
      <c r="A362" t="s">
        <v>16</v>
      </c>
      <c r="B362">
        <v>3</v>
      </c>
      <c r="C362" t="s">
        <v>11</v>
      </c>
      <c r="D362">
        <v>3</v>
      </c>
      <c r="E362" t="s">
        <v>12</v>
      </c>
      <c r="F362" t="s">
        <v>14</v>
      </c>
      <c r="G362" s="2">
        <v>11</v>
      </c>
      <c r="H362" s="2">
        <v>185</v>
      </c>
      <c r="I362" s="2">
        <v>239</v>
      </c>
      <c r="J362" s="1">
        <f t="shared" si="70"/>
        <v>0.29189189189189191</v>
      </c>
      <c r="K362" s="3">
        <v>30.187738180160501</v>
      </c>
    </row>
    <row r="363" spans="1:11" outlineLevel="4" x14ac:dyDescent="0.2">
      <c r="A363" t="s">
        <v>16</v>
      </c>
      <c r="B363">
        <v>3</v>
      </c>
      <c r="C363" t="s">
        <v>11</v>
      </c>
      <c r="D363">
        <v>3</v>
      </c>
      <c r="E363" t="s">
        <v>12</v>
      </c>
      <c r="F363" t="s">
        <v>14</v>
      </c>
      <c r="G363" s="2">
        <v>12</v>
      </c>
      <c r="H363" s="2">
        <v>193</v>
      </c>
      <c r="I363" s="2">
        <v>224</v>
      </c>
      <c r="J363" s="1">
        <f t="shared" si="70"/>
        <v>0.16062176165803108</v>
      </c>
      <c r="K363" s="3">
        <v>28.193015098571699</v>
      </c>
    </row>
    <row r="364" spans="1:11" outlineLevel="4" x14ac:dyDescent="0.2">
      <c r="A364" t="s">
        <v>16</v>
      </c>
      <c r="B364">
        <v>3</v>
      </c>
      <c r="C364" t="s">
        <v>11</v>
      </c>
      <c r="D364">
        <v>3</v>
      </c>
      <c r="E364" t="s">
        <v>12</v>
      </c>
      <c r="F364" t="s">
        <v>14</v>
      </c>
      <c r="G364" s="2">
        <v>13</v>
      </c>
      <c r="H364" s="2">
        <v>154</v>
      </c>
      <c r="I364" s="2">
        <v>277</v>
      </c>
      <c r="J364" s="1">
        <f t="shared" si="70"/>
        <v>0.79870129870129869</v>
      </c>
      <c r="K364" s="3">
        <v>21.100191116333001</v>
      </c>
    </row>
    <row r="365" spans="1:11" outlineLevel="4" x14ac:dyDescent="0.2">
      <c r="A365" t="s">
        <v>16</v>
      </c>
      <c r="B365">
        <v>3</v>
      </c>
      <c r="C365" t="s">
        <v>11</v>
      </c>
      <c r="D365">
        <v>3</v>
      </c>
      <c r="E365" t="s">
        <v>12</v>
      </c>
      <c r="F365" t="s">
        <v>14</v>
      </c>
      <c r="G365" s="2">
        <v>12</v>
      </c>
      <c r="H365" s="2">
        <v>219</v>
      </c>
      <c r="I365" s="2">
        <v>278</v>
      </c>
      <c r="J365" s="1">
        <f t="shared" si="70"/>
        <v>0.26940639269406391</v>
      </c>
      <c r="K365" s="3">
        <v>32.714012145996001</v>
      </c>
    </row>
    <row r="366" spans="1:11" outlineLevel="4" x14ac:dyDescent="0.2">
      <c r="A366" t="s">
        <v>16</v>
      </c>
      <c r="B366">
        <v>3</v>
      </c>
      <c r="C366" t="s">
        <v>11</v>
      </c>
      <c r="D366">
        <v>3</v>
      </c>
      <c r="E366" t="s">
        <v>12</v>
      </c>
      <c r="F366" t="s">
        <v>14</v>
      </c>
      <c r="G366" s="2">
        <v>12</v>
      </c>
      <c r="H366" s="2">
        <v>180</v>
      </c>
      <c r="I366" s="2">
        <v>214</v>
      </c>
      <c r="J366" s="1">
        <f t="shared" si="70"/>
        <v>0.18888888888888888</v>
      </c>
      <c r="K366" s="3">
        <v>30.577563524246202</v>
      </c>
    </row>
    <row r="367" spans="1:11" outlineLevel="4" x14ac:dyDescent="0.2">
      <c r="A367" t="s">
        <v>16</v>
      </c>
      <c r="B367">
        <v>3</v>
      </c>
      <c r="C367" t="s">
        <v>11</v>
      </c>
      <c r="D367">
        <v>3</v>
      </c>
      <c r="E367" t="s">
        <v>12</v>
      </c>
      <c r="F367" t="s">
        <v>14</v>
      </c>
      <c r="G367" s="2">
        <v>11</v>
      </c>
      <c r="H367" s="2">
        <v>179</v>
      </c>
      <c r="I367" s="2">
        <v>190</v>
      </c>
      <c r="J367" s="1">
        <f t="shared" si="70"/>
        <v>6.1452513966480445E-2</v>
      </c>
      <c r="K367" s="3">
        <v>16.463065862655601</v>
      </c>
    </row>
    <row r="368" spans="1:11" outlineLevel="4" x14ac:dyDescent="0.2">
      <c r="A368" t="s">
        <v>16</v>
      </c>
      <c r="B368">
        <v>3</v>
      </c>
      <c r="C368" t="s">
        <v>11</v>
      </c>
      <c r="D368">
        <v>3</v>
      </c>
      <c r="E368" t="s">
        <v>12</v>
      </c>
      <c r="F368" t="s">
        <v>14</v>
      </c>
      <c r="G368" s="2">
        <v>13</v>
      </c>
      <c r="H368" s="2">
        <v>207</v>
      </c>
      <c r="I368" s="2">
        <v>272</v>
      </c>
      <c r="J368" s="1">
        <f t="shared" si="70"/>
        <v>0.3140096618357488</v>
      </c>
      <c r="K368" s="3">
        <v>19.869178295135399</v>
      </c>
    </row>
    <row r="369" spans="1:11" outlineLevel="4" x14ac:dyDescent="0.2">
      <c r="A369" t="s">
        <v>16</v>
      </c>
      <c r="B369">
        <v>3</v>
      </c>
      <c r="C369" t="s">
        <v>11</v>
      </c>
      <c r="D369">
        <v>3</v>
      </c>
      <c r="E369" t="s">
        <v>12</v>
      </c>
      <c r="F369" t="s">
        <v>14</v>
      </c>
      <c r="G369" s="2">
        <v>12</v>
      </c>
      <c r="H369" s="2">
        <v>213</v>
      </c>
      <c r="I369" s="2">
        <v>245</v>
      </c>
      <c r="J369" s="1">
        <f t="shared" si="70"/>
        <v>0.15023474178403756</v>
      </c>
      <c r="K369" s="3">
        <v>32.611979007720898</v>
      </c>
    </row>
    <row r="370" spans="1:11" outlineLevel="3" x14ac:dyDescent="0.2">
      <c r="A370" s="4" t="s">
        <v>30</v>
      </c>
      <c r="G370" s="2">
        <f t="shared" ref="G370:K370" si="71">SUBTOTAL(1,G360:G369)</f>
        <v>12</v>
      </c>
      <c r="H370" s="2">
        <f t="shared" si="71"/>
        <v>191.1</v>
      </c>
      <c r="I370" s="2">
        <f t="shared" si="71"/>
        <v>243.5</v>
      </c>
      <c r="J370" s="1">
        <f t="shared" si="71"/>
        <v>0.28602423289968465</v>
      </c>
      <c r="K370" s="3">
        <f t="shared" si="71"/>
        <v>24.506163167953439</v>
      </c>
    </row>
    <row r="371" spans="1:11" outlineLevel="4" x14ac:dyDescent="0.2">
      <c r="A371" t="s">
        <v>22</v>
      </c>
      <c r="B371">
        <v>3</v>
      </c>
      <c r="C371" t="s">
        <v>11</v>
      </c>
      <c r="D371">
        <v>3</v>
      </c>
      <c r="E371" t="s">
        <v>12</v>
      </c>
      <c r="F371" t="s">
        <v>14</v>
      </c>
      <c r="G371" s="2">
        <v>11</v>
      </c>
      <c r="H371" s="2">
        <v>178</v>
      </c>
      <c r="I371" s="2">
        <v>245</v>
      </c>
      <c r="J371" s="1">
        <f t="shared" ref="J371:J380" si="72">(I371-H371)/H371</f>
        <v>0.37640449438202245</v>
      </c>
      <c r="K371" s="3">
        <v>25.521412849426198</v>
      </c>
    </row>
    <row r="372" spans="1:11" outlineLevel="4" x14ac:dyDescent="0.2">
      <c r="A372" t="s">
        <v>22</v>
      </c>
      <c r="B372">
        <v>3</v>
      </c>
      <c r="C372" t="s">
        <v>11</v>
      </c>
      <c r="D372">
        <v>3</v>
      </c>
      <c r="E372" t="s">
        <v>12</v>
      </c>
      <c r="F372" t="s">
        <v>14</v>
      </c>
      <c r="G372" s="2">
        <v>14</v>
      </c>
      <c r="H372" s="2">
        <v>241</v>
      </c>
      <c r="I372" s="2">
        <v>281</v>
      </c>
      <c r="J372" s="1">
        <f t="shared" si="72"/>
        <v>0.16597510373443983</v>
      </c>
      <c r="K372" s="3">
        <v>32.540981769561697</v>
      </c>
    </row>
    <row r="373" spans="1:11" outlineLevel="4" x14ac:dyDescent="0.2">
      <c r="A373" t="s">
        <v>22</v>
      </c>
      <c r="B373">
        <v>3</v>
      </c>
      <c r="C373" t="s">
        <v>11</v>
      </c>
      <c r="D373">
        <v>3</v>
      </c>
      <c r="E373" t="s">
        <v>12</v>
      </c>
      <c r="F373" t="s">
        <v>14</v>
      </c>
      <c r="G373" s="2">
        <v>11</v>
      </c>
      <c r="H373" s="2">
        <v>246</v>
      </c>
      <c r="I373" s="2">
        <v>268</v>
      </c>
      <c r="J373" s="1">
        <f t="shared" si="72"/>
        <v>8.943089430894309E-2</v>
      </c>
      <c r="K373" s="3">
        <v>30.725732326507501</v>
      </c>
    </row>
    <row r="374" spans="1:11" outlineLevel="4" x14ac:dyDescent="0.2">
      <c r="A374" t="s">
        <v>22</v>
      </c>
      <c r="B374">
        <v>3</v>
      </c>
      <c r="C374" t="s">
        <v>11</v>
      </c>
      <c r="D374">
        <v>3</v>
      </c>
      <c r="E374" t="s">
        <v>12</v>
      </c>
      <c r="F374" t="s">
        <v>14</v>
      </c>
      <c r="G374" s="2">
        <v>12</v>
      </c>
      <c r="H374" s="2">
        <v>203</v>
      </c>
      <c r="I374" s="2">
        <v>293</v>
      </c>
      <c r="J374" s="1">
        <f t="shared" si="72"/>
        <v>0.44334975369458129</v>
      </c>
      <c r="K374" s="3">
        <v>40.6702687740325</v>
      </c>
    </row>
    <row r="375" spans="1:11" outlineLevel="4" x14ac:dyDescent="0.2">
      <c r="A375" t="s">
        <v>22</v>
      </c>
      <c r="B375">
        <v>3</v>
      </c>
      <c r="C375" t="s">
        <v>11</v>
      </c>
      <c r="D375">
        <v>3</v>
      </c>
      <c r="E375" t="s">
        <v>12</v>
      </c>
      <c r="F375" t="s">
        <v>14</v>
      </c>
      <c r="G375" s="2">
        <v>13</v>
      </c>
      <c r="H375" s="2">
        <v>214</v>
      </c>
      <c r="I375" s="2">
        <v>292</v>
      </c>
      <c r="J375" s="1">
        <f t="shared" si="72"/>
        <v>0.3644859813084112</v>
      </c>
      <c r="K375" s="3">
        <v>23.725675106048499</v>
      </c>
    </row>
    <row r="376" spans="1:11" outlineLevel="4" x14ac:dyDescent="0.2">
      <c r="A376" t="s">
        <v>22</v>
      </c>
      <c r="B376">
        <v>3</v>
      </c>
      <c r="C376" t="s">
        <v>11</v>
      </c>
      <c r="D376">
        <v>3</v>
      </c>
      <c r="E376" t="s">
        <v>12</v>
      </c>
      <c r="F376" t="s">
        <v>14</v>
      </c>
      <c r="G376">
        <v>13</v>
      </c>
      <c r="H376">
        <v>180</v>
      </c>
      <c r="I376">
        <v>307</v>
      </c>
      <c r="J376" s="1">
        <f t="shared" si="72"/>
        <v>0.7055555555555556</v>
      </c>
      <c r="K376" s="3">
        <v>99.059731245040894</v>
      </c>
    </row>
    <row r="377" spans="1:11" outlineLevel="4" x14ac:dyDescent="0.2">
      <c r="A377" t="s">
        <v>22</v>
      </c>
      <c r="B377">
        <v>3</v>
      </c>
      <c r="C377" t="s">
        <v>11</v>
      </c>
      <c r="D377">
        <v>3</v>
      </c>
      <c r="E377" t="s">
        <v>12</v>
      </c>
      <c r="F377" t="s">
        <v>14</v>
      </c>
      <c r="G377">
        <v>13</v>
      </c>
      <c r="H377">
        <v>194</v>
      </c>
      <c r="I377">
        <v>313</v>
      </c>
      <c r="J377" s="1">
        <f t="shared" si="72"/>
        <v>0.61340206185567014</v>
      </c>
      <c r="K377" s="3">
        <v>53.264818906784001</v>
      </c>
    </row>
    <row r="378" spans="1:11" outlineLevel="4" x14ac:dyDescent="0.2">
      <c r="A378" t="s">
        <v>22</v>
      </c>
      <c r="B378">
        <v>3</v>
      </c>
      <c r="C378" t="s">
        <v>11</v>
      </c>
      <c r="D378">
        <v>3</v>
      </c>
      <c r="E378" t="s">
        <v>12</v>
      </c>
      <c r="F378" t="s">
        <v>14</v>
      </c>
      <c r="G378">
        <v>12</v>
      </c>
      <c r="H378">
        <v>229</v>
      </c>
      <c r="I378">
        <v>275</v>
      </c>
      <c r="J378" s="1">
        <f t="shared" si="72"/>
        <v>0.20087336244541484</v>
      </c>
      <c r="K378" s="3">
        <v>23.960569858551001</v>
      </c>
    </row>
    <row r="379" spans="1:11" outlineLevel="4" x14ac:dyDescent="0.2">
      <c r="A379" t="s">
        <v>22</v>
      </c>
      <c r="B379">
        <v>3</v>
      </c>
      <c r="C379" t="s">
        <v>11</v>
      </c>
      <c r="D379">
        <v>3</v>
      </c>
      <c r="E379" t="s">
        <v>12</v>
      </c>
      <c r="F379" t="s">
        <v>14</v>
      </c>
      <c r="G379">
        <v>12</v>
      </c>
      <c r="H379">
        <v>261</v>
      </c>
      <c r="I379">
        <v>278</v>
      </c>
      <c r="J379" s="1">
        <f t="shared" si="72"/>
        <v>6.5134099616858232E-2</v>
      </c>
      <c r="K379" s="3">
        <v>15.3982162475585</v>
      </c>
    </row>
    <row r="380" spans="1:11" outlineLevel="4" x14ac:dyDescent="0.2">
      <c r="A380" t="s">
        <v>22</v>
      </c>
      <c r="B380">
        <v>3</v>
      </c>
      <c r="C380" t="s">
        <v>11</v>
      </c>
      <c r="D380">
        <v>3</v>
      </c>
      <c r="E380" t="s">
        <v>12</v>
      </c>
      <c r="F380" t="s">
        <v>14</v>
      </c>
      <c r="G380">
        <v>10</v>
      </c>
      <c r="H380">
        <v>196</v>
      </c>
      <c r="I380">
        <v>259</v>
      </c>
      <c r="J380" s="1">
        <f t="shared" si="72"/>
        <v>0.32142857142857145</v>
      </c>
      <c r="K380" s="3">
        <v>52.506892919540398</v>
      </c>
    </row>
    <row r="381" spans="1:11" outlineLevel="3" x14ac:dyDescent="0.2">
      <c r="A381" s="4" t="s">
        <v>31</v>
      </c>
      <c r="G381">
        <f t="shared" ref="G381:K381" si="73">SUBTOTAL(1,G371:G380)</f>
        <v>12.1</v>
      </c>
      <c r="H381">
        <f t="shared" si="73"/>
        <v>214.2</v>
      </c>
      <c r="I381">
        <f t="shared" si="73"/>
        <v>281.10000000000002</v>
      </c>
      <c r="J381" s="1">
        <f t="shared" si="73"/>
        <v>0.33460398783304679</v>
      </c>
      <c r="K381" s="3">
        <f t="shared" si="73"/>
        <v>39.737430000305118</v>
      </c>
    </row>
    <row r="382" spans="1:11" outlineLevel="4" x14ac:dyDescent="0.2">
      <c r="A382" t="s">
        <v>15</v>
      </c>
      <c r="B382">
        <v>3</v>
      </c>
      <c r="C382" t="s">
        <v>11</v>
      </c>
      <c r="D382">
        <v>3</v>
      </c>
      <c r="E382" t="s">
        <v>12</v>
      </c>
      <c r="F382" t="s">
        <v>14</v>
      </c>
      <c r="G382" s="2">
        <v>15</v>
      </c>
      <c r="H382" s="2">
        <v>239</v>
      </c>
      <c r="I382" s="2">
        <v>346</v>
      </c>
      <c r="J382" s="1">
        <f t="shared" ref="J382:J391" si="74">(I382-H382)/H382</f>
        <v>0.44769874476987448</v>
      </c>
      <c r="K382" s="3">
        <v>30.3455250263214</v>
      </c>
    </row>
    <row r="383" spans="1:11" outlineLevel="4" x14ac:dyDescent="0.2">
      <c r="A383" t="s">
        <v>15</v>
      </c>
      <c r="B383">
        <v>3</v>
      </c>
      <c r="C383" t="s">
        <v>11</v>
      </c>
      <c r="D383">
        <v>3</v>
      </c>
      <c r="E383" t="s">
        <v>12</v>
      </c>
      <c r="F383" t="s">
        <v>14</v>
      </c>
      <c r="G383" s="2">
        <v>15</v>
      </c>
      <c r="H383" s="2">
        <v>238</v>
      </c>
      <c r="I383" s="2">
        <v>313</v>
      </c>
      <c r="J383" s="1">
        <f t="shared" si="74"/>
        <v>0.31512605042016806</v>
      </c>
      <c r="K383" s="3">
        <v>34.716007947921703</v>
      </c>
    </row>
    <row r="384" spans="1:11" outlineLevel="4" x14ac:dyDescent="0.2">
      <c r="A384" t="s">
        <v>15</v>
      </c>
      <c r="B384">
        <v>3</v>
      </c>
      <c r="C384" t="s">
        <v>11</v>
      </c>
      <c r="D384">
        <v>3</v>
      </c>
      <c r="E384" t="s">
        <v>12</v>
      </c>
      <c r="F384" t="s">
        <v>14</v>
      </c>
      <c r="G384" s="2">
        <v>16</v>
      </c>
      <c r="H384" s="2">
        <v>195</v>
      </c>
      <c r="I384" s="2">
        <v>372</v>
      </c>
      <c r="J384" s="1">
        <f t="shared" si="74"/>
        <v>0.90769230769230769</v>
      </c>
      <c r="K384" s="3">
        <v>37.444543838500898</v>
      </c>
    </row>
    <row r="385" spans="1:11" outlineLevel="4" x14ac:dyDescent="0.2">
      <c r="A385" t="s">
        <v>15</v>
      </c>
      <c r="B385">
        <v>3</v>
      </c>
      <c r="C385" t="s">
        <v>11</v>
      </c>
      <c r="D385">
        <v>3</v>
      </c>
      <c r="E385" t="s">
        <v>12</v>
      </c>
      <c r="F385" t="s">
        <v>14</v>
      </c>
      <c r="G385" s="2">
        <v>17</v>
      </c>
      <c r="H385" s="2">
        <v>308</v>
      </c>
      <c r="I385" s="2">
        <v>367</v>
      </c>
      <c r="J385" s="1">
        <f t="shared" si="74"/>
        <v>0.19155844155844157</v>
      </c>
      <c r="K385" s="3">
        <v>34.417010545730498</v>
      </c>
    </row>
    <row r="386" spans="1:11" outlineLevel="4" x14ac:dyDescent="0.2">
      <c r="A386" t="s">
        <v>15</v>
      </c>
      <c r="B386">
        <v>3</v>
      </c>
      <c r="C386" t="s">
        <v>11</v>
      </c>
      <c r="D386">
        <v>3</v>
      </c>
      <c r="E386" t="s">
        <v>12</v>
      </c>
      <c r="F386" t="s">
        <v>14</v>
      </c>
      <c r="G386" s="2">
        <v>15</v>
      </c>
      <c r="H386" s="2">
        <v>261</v>
      </c>
      <c r="I386" s="2">
        <v>327</v>
      </c>
      <c r="J386" s="1">
        <f t="shared" si="74"/>
        <v>0.25287356321839083</v>
      </c>
      <c r="K386" s="3">
        <v>28.243732929229701</v>
      </c>
    </row>
    <row r="387" spans="1:11" outlineLevel="4" x14ac:dyDescent="0.2">
      <c r="A387" t="s">
        <v>15</v>
      </c>
      <c r="B387">
        <v>3</v>
      </c>
      <c r="C387" t="s">
        <v>11</v>
      </c>
      <c r="D387">
        <v>3</v>
      </c>
      <c r="E387" t="s">
        <v>12</v>
      </c>
      <c r="F387" t="s">
        <v>14</v>
      </c>
      <c r="G387" s="2">
        <v>17</v>
      </c>
      <c r="H387" s="2">
        <v>247</v>
      </c>
      <c r="I387" s="2">
        <v>350</v>
      </c>
      <c r="J387" s="1">
        <f t="shared" si="74"/>
        <v>0.41700404858299595</v>
      </c>
      <c r="K387" s="3">
        <v>58.7731418609619</v>
      </c>
    </row>
    <row r="388" spans="1:11" outlineLevel="4" x14ac:dyDescent="0.2">
      <c r="A388" t="s">
        <v>15</v>
      </c>
      <c r="B388">
        <v>3</v>
      </c>
      <c r="C388" t="s">
        <v>11</v>
      </c>
      <c r="D388">
        <v>3</v>
      </c>
      <c r="E388" t="s">
        <v>12</v>
      </c>
      <c r="F388" t="s">
        <v>14</v>
      </c>
      <c r="G388" s="2">
        <v>16</v>
      </c>
      <c r="H388" s="2">
        <v>245</v>
      </c>
      <c r="I388" s="2">
        <v>361</v>
      </c>
      <c r="J388" s="1">
        <f t="shared" si="74"/>
        <v>0.47346938775510206</v>
      </c>
      <c r="K388" s="3">
        <v>32.270153999328599</v>
      </c>
    </row>
    <row r="389" spans="1:11" outlineLevel="4" x14ac:dyDescent="0.2">
      <c r="A389" t="s">
        <v>15</v>
      </c>
      <c r="B389">
        <v>3</v>
      </c>
      <c r="C389" t="s">
        <v>11</v>
      </c>
      <c r="D389">
        <v>3</v>
      </c>
      <c r="E389" t="s">
        <v>12</v>
      </c>
      <c r="F389" t="s">
        <v>14</v>
      </c>
      <c r="G389" s="2">
        <v>16</v>
      </c>
      <c r="H389" s="2">
        <v>306</v>
      </c>
      <c r="I389" s="2">
        <v>327</v>
      </c>
      <c r="J389" s="1">
        <f t="shared" si="74"/>
        <v>6.8627450980392163E-2</v>
      </c>
      <c r="K389" s="3">
        <v>45.884946107864302</v>
      </c>
    </row>
    <row r="390" spans="1:11" outlineLevel="4" x14ac:dyDescent="0.2">
      <c r="A390" t="s">
        <v>15</v>
      </c>
      <c r="B390">
        <v>3</v>
      </c>
      <c r="C390" t="s">
        <v>11</v>
      </c>
      <c r="D390">
        <v>3</v>
      </c>
      <c r="E390" t="s">
        <v>12</v>
      </c>
      <c r="F390" t="s">
        <v>14</v>
      </c>
      <c r="G390" s="2">
        <v>15</v>
      </c>
      <c r="H390" s="2">
        <v>253</v>
      </c>
      <c r="I390" s="2">
        <v>322</v>
      </c>
      <c r="J390" s="1">
        <f t="shared" si="74"/>
        <v>0.27272727272727271</v>
      </c>
      <c r="K390" s="3">
        <v>20.5760178565979</v>
      </c>
    </row>
    <row r="391" spans="1:11" outlineLevel="4" x14ac:dyDescent="0.2">
      <c r="A391" t="s">
        <v>15</v>
      </c>
      <c r="B391">
        <v>3</v>
      </c>
      <c r="C391" t="s">
        <v>11</v>
      </c>
      <c r="D391">
        <v>3</v>
      </c>
      <c r="E391" t="s">
        <v>12</v>
      </c>
      <c r="F391" t="s">
        <v>14</v>
      </c>
      <c r="G391" s="2">
        <v>18</v>
      </c>
      <c r="H391" s="2">
        <v>239</v>
      </c>
      <c r="I391" s="2">
        <v>392</v>
      </c>
      <c r="J391" s="1">
        <f t="shared" si="74"/>
        <v>0.64016736401673635</v>
      </c>
      <c r="K391" s="3">
        <v>73.222706794738698</v>
      </c>
    </row>
    <row r="392" spans="1:11" outlineLevel="3" x14ac:dyDescent="0.2">
      <c r="A392" s="4" t="s">
        <v>32</v>
      </c>
      <c r="G392" s="2">
        <f t="shared" ref="G392:K392" si="75">SUBTOTAL(1,G382:G391)</f>
        <v>16</v>
      </c>
      <c r="H392" s="2">
        <f t="shared" si="75"/>
        <v>253.1</v>
      </c>
      <c r="I392" s="2">
        <f t="shared" si="75"/>
        <v>347.7</v>
      </c>
      <c r="J392" s="1">
        <f t="shared" si="75"/>
        <v>0.39869446317216817</v>
      </c>
      <c r="K392" s="3">
        <f t="shared" si="75"/>
        <v>39.589378690719563</v>
      </c>
    </row>
    <row r="393" spans="1:11" outlineLevel="4" x14ac:dyDescent="0.2">
      <c r="A393" t="s">
        <v>20</v>
      </c>
      <c r="B393">
        <v>3</v>
      </c>
      <c r="C393" t="s">
        <v>11</v>
      </c>
      <c r="D393">
        <v>3</v>
      </c>
      <c r="E393" t="s">
        <v>12</v>
      </c>
      <c r="F393" t="s">
        <v>14</v>
      </c>
      <c r="G393" s="2">
        <v>16</v>
      </c>
      <c r="H393" s="2">
        <v>248</v>
      </c>
      <c r="I393" s="2">
        <v>363</v>
      </c>
      <c r="J393" s="1">
        <f t="shared" ref="J393:J402" si="76">(I393-H393)/H393</f>
        <v>0.46370967741935482</v>
      </c>
      <c r="K393" s="3">
        <v>68.832756280899005</v>
      </c>
    </row>
    <row r="394" spans="1:11" outlineLevel="4" x14ac:dyDescent="0.2">
      <c r="A394" t="s">
        <v>20</v>
      </c>
      <c r="B394">
        <v>3</v>
      </c>
      <c r="C394" t="s">
        <v>11</v>
      </c>
      <c r="D394">
        <v>3</v>
      </c>
      <c r="E394" t="s">
        <v>12</v>
      </c>
      <c r="F394" t="s">
        <v>14</v>
      </c>
      <c r="G394" s="2">
        <v>17</v>
      </c>
      <c r="H394" s="2">
        <v>253</v>
      </c>
      <c r="I394" s="2">
        <v>367</v>
      </c>
      <c r="J394" s="1">
        <f t="shared" si="76"/>
        <v>0.45059288537549408</v>
      </c>
      <c r="K394" s="3">
        <v>77.031039953231797</v>
      </c>
    </row>
    <row r="395" spans="1:11" outlineLevel="4" x14ac:dyDescent="0.2">
      <c r="A395" t="s">
        <v>20</v>
      </c>
      <c r="B395">
        <v>3</v>
      </c>
      <c r="C395" t="s">
        <v>11</v>
      </c>
      <c r="D395">
        <v>3</v>
      </c>
      <c r="E395" t="s">
        <v>12</v>
      </c>
      <c r="F395" t="s">
        <v>14</v>
      </c>
      <c r="G395" s="2">
        <v>16</v>
      </c>
      <c r="H395" s="2">
        <v>279</v>
      </c>
      <c r="I395" s="2">
        <v>367</v>
      </c>
      <c r="J395" s="1">
        <f t="shared" si="76"/>
        <v>0.31541218637992829</v>
      </c>
      <c r="K395" s="3">
        <v>80.864079236984196</v>
      </c>
    </row>
    <row r="396" spans="1:11" outlineLevel="4" x14ac:dyDescent="0.2">
      <c r="A396" t="s">
        <v>20</v>
      </c>
      <c r="B396">
        <v>3</v>
      </c>
      <c r="C396" t="s">
        <v>11</v>
      </c>
      <c r="D396">
        <v>3</v>
      </c>
      <c r="E396" t="s">
        <v>12</v>
      </c>
      <c r="F396" t="s">
        <v>14</v>
      </c>
      <c r="G396" s="2">
        <v>18</v>
      </c>
      <c r="H396" s="2">
        <v>263</v>
      </c>
      <c r="I396" s="2">
        <v>364</v>
      </c>
      <c r="J396" s="1">
        <f t="shared" si="76"/>
        <v>0.38403041825095058</v>
      </c>
      <c r="K396" s="3">
        <v>67.210759878158498</v>
      </c>
    </row>
    <row r="397" spans="1:11" outlineLevel="4" x14ac:dyDescent="0.2">
      <c r="A397" t="s">
        <v>20</v>
      </c>
      <c r="B397">
        <v>3</v>
      </c>
      <c r="C397" t="s">
        <v>11</v>
      </c>
      <c r="D397">
        <v>3</v>
      </c>
      <c r="E397" t="s">
        <v>12</v>
      </c>
      <c r="F397" t="s">
        <v>14</v>
      </c>
      <c r="G397" s="2">
        <v>17</v>
      </c>
      <c r="H397" s="2">
        <v>246</v>
      </c>
      <c r="I397" s="2">
        <v>378</v>
      </c>
      <c r="J397" s="1">
        <f t="shared" si="76"/>
        <v>0.53658536585365857</v>
      </c>
      <c r="K397" s="3">
        <v>77.215275287628103</v>
      </c>
    </row>
    <row r="398" spans="1:11" outlineLevel="4" x14ac:dyDescent="0.2">
      <c r="A398" t="s">
        <v>20</v>
      </c>
      <c r="B398">
        <v>3</v>
      </c>
      <c r="C398" t="s">
        <v>11</v>
      </c>
      <c r="D398">
        <v>3</v>
      </c>
      <c r="E398" t="s">
        <v>12</v>
      </c>
      <c r="F398" t="s">
        <v>14</v>
      </c>
      <c r="G398">
        <v>17</v>
      </c>
      <c r="H398">
        <v>295</v>
      </c>
      <c r="I398">
        <v>370</v>
      </c>
      <c r="J398" s="1">
        <f t="shared" si="76"/>
        <v>0.25423728813559321</v>
      </c>
      <c r="K398" s="3">
        <v>56.866572380065897</v>
      </c>
    </row>
    <row r="399" spans="1:11" outlineLevel="4" x14ac:dyDescent="0.2">
      <c r="A399" t="s">
        <v>20</v>
      </c>
      <c r="B399">
        <v>3</v>
      </c>
      <c r="C399" t="s">
        <v>11</v>
      </c>
      <c r="D399">
        <v>3</v>
      </c>
      <c r="E399" t="s">
        <v>12</v>
      </c>
      <c r="F399" t="s">
        <v>14</v>
      </c>
      <c r="G399">
        <v>15</v>
      </c>
      <c r="H399">
        <v>239</v>
      </c>
      <c r="I399">
        <v>339</v>
      </c>
      <c r="J399" s="1">
        <f t="shared" si="76"/>
        <v>0.41841004184100417</v>
      </c>
      <c r="K399" s="3">
        <v>60.843952178955</v>
      </c>
    </row>
    <row r="400" spans="1:11" outlineLevel="4" x14ac:dyDescent="0.2">
      <c r="A400" t="s">
        <v>20</v>
      </c>
      <c r="B400">
        <v>3</v>
      </c>
      <c r="C400" t="s">
        <v>11</v>
      </c>
      <c r="D400">
        <v>3</v>
      </c>
      <c r="E400" t="s">
        <v>12</v>
      </c>
      <c r="F400" t="s">
        <v>14</v>
      </c>
      <c r="G400">
        <v>15</v>
      </c>
      <c r="H400">
        <v>279</v>
      </c>
      <c r="I400">
        <v>330</v>
      </c>
      <c r="J400" s="1">
        <f t="shared" si="76"/>
        <v>0.18279569892473119</v>
      </c>
      <c r="K400" s="3">
        <v>33.561103820800703</v>
      </c>
    </row>
    <row r="401" spans="1:11" outlineLevel="4" x14ac:dyDescent="0.2">
      <c r="A401" t="s">
        <v>20</v>
      </c>
      <c r="B401">
        <v>3</v>
      </c>
      <c r="C401" t="s">
        <v>11</v>
      </c>
      <c r="D401">
        <v>3</v>
      </c>
      <c r="E401" t="s">
        <v>12</v>
      </c>
      <c r="F401" t="s">
        <v>14</v>
      </c>
      <c r="G401">
        <v>16</v>
      </c>
      <c r="H401">
        <v>292</v>
      </c>
      <c r="I401">
        <v>365</v>
      </c>
      <c r="J401" s="1">
        <f t="shared" si="76"/>
        <v>0.25</v>
      </c>
      <c r="K401" s="3">
        <v>20.336324930191001</v>
      </c>
    </row>
    <row r="402" spans="1:11" outlineLevel="4" x14ac:dyDescent="0.2">
      <c r="A402" t="s">
        <v>20</v>
      </c>
      <c r="B402">
        <v>3</v>
      </c>
      <c r="C402" t="s">
        <v>11</v>
      </c>
      <c r="D402">
        <v>3</v>
      </c>
      <c r="E402" t="s">
        <v>12</v>
      </c>
      <c r="F402" t="s">
        <v>14</v>
      </c>
      <c r="G402">
        <v>16</v>
      </c>
      <c r="H402">
        <v>236</v>
      </c>
      <c r="I402">
        <v>350</v>
      </c>
      <c r="J402" s="1">
        <f t="shared" si="76"/>
        <v>0.48305084745762711</v>
      </c>
      <c r="K402" s="3">
        <v>64.212032794952293</v>
      </c>
    </row>
    <row r="403" spans="1:11" outlineLevel="3" x14ac:dyDescent="0.2">
      <c r="A403" s="4" t="s">
        <v>33</v>
      </c>
      <c r="G403">
        <f t="shared" ref="G403:K403" si="77">SUBTOTAL(1,G393:G402)</f>
        <v>16.3</v>
      </c>
      <c r="H403">
        <f t="shared" si="77"/>
        <v>263</v>
      </c>
      <c r="I403">
        <f t="shared" si="77"/>
        <v>359.3</v>
      </c>
      <c r="J403" s="1">
        <f t="shared" si="77"/>
        <v>0.37388244096383422</v>
      </c>
      <c r="K403" s="3">
        <f t="shared" si="77"/>
        <v>60.69738967418666</v>
      </c>
    </row>
    <row r="404" spans="1:11" outlineLevel="4" x14ac:dyDescent="0.2">
      <c r="A404" t="s">
        <v>17</v>
      </c>
      <c r="B404">
        <v>3</v>
      </c>
      <c r="C404" t="s">
        <v>11</v>
      </c>
      <c r="D404">
        <v>3</v>
      </c>
      <c r="E404" t="s">
        <v>12</v>
      </c>
      <c r="F404" t="s">
        <v>14</v>
      </c>
      <c r="G404" s="2">
        <v>17</v>
      </c>
      <c r="H404" s="2">
        <v>293</v>
      </c>
      <c r="I404" s="2">
        <v>361</v>
      </c>
      <c r="J404" s="1">
        <f t="shared" ref="J404:J413" si="78">(I404-H404)/H404</f>
        <v>0.23208191126279865</v>
      </c>
      <c r="K404" s="3">
        <v>63.780936002731302</v>
      </c>
    </row>
    <row r="405" spans="1:11" outlineLevel="4" x14ac:dyDescent="0.2">
      <c r="A405" t="s">
        <v>17</v>
      </c>
      <c r="B405">
        <v>3</v>
      </c>
      <c r="C405" t="s">
        <v>11</v>
      </c>
      <c r="D405">
        <v>3</v>
      </c>
      <c r="E405" t="s">
        <v>12</v>
      </c>
      <c r="F405" t="s">
        <v>14</v>
      </c>
      <c r="G405" s="2">
        <v>19</v>
      </c>
      <c r="H405" s="2">
        <v>309</v>
      </c>
      <c r="I405" s="2">
        <v>392</v>
      </c>
      <c r="J405" s="1">
        <f t="shared" si="78"/>
        <v>0.26860841423948217</v>
      </c>
      <c r="K405" s="3">
        <v>35.824744939803999</v>
      </c>
    </row>
    <row r="406" spans="1:11" outlineLevel="4" x14ac:dyDescent="0.2">
      <c r="A406" t="s">
        <v>17</v>
      </c>
      <c r="B406">
        <v>3</v>
      </c>
      <c r="C406" t="s">
        <v>11</v>
      </c>
      <c r="D406">
        <v>3</v>
      </c>
      <c r="E406" t="s">
        <v>12</v>
      </c>
      <c r="F406" t="s">
        <v>14</v>
      </c>
      <c r="G406" s="2">
        <v>19</v>
      </c>
      <c r="H406" s="2">
        <v>327</v>
      </c>
      <c r="I406" s="2">
        <v>392</v>
      </c>
      <c r="J406" s="1">
        <f t="shared" si="78"/>
        <v>0.19877675840978593</v>
      </c>
      <c r="K406" s="3">
        <v>33.6322696208953</v>
      </c>
    </row>
    <row r="407" spans="1:11" outlineLevel="4" x14ac:dyDescent="0.2">
      <c r="A407" t="s">
        <v>17</v>
      </c>
      <c r="B407">
        <v>3</v>
      </c>
      <c r="C407" t="s">
        <v>11</v>
      </c>
      <c r="D407">
        <v>3</v>
      </c>
      <c r="E407" t="s">
        <v>12</v>
      </c>
      <c r="F407" t="s">
        <v>14</v>
      </c>
      <c r="G407" s="2">
        <v>19</v>
      </c>
      <c r="H407" s="2">
        <v>290</v>
      </c>
      <c r="I407" s="2">
        <v>392</v>
      </c>
      <c r="J407" s="1">
        <f t="shared" si="78"/>
        <v>0.35172413793103446</v>
      </c>
      <c r="K407" s="3">
        <v>48.086697816848698</v>
      </c>
    </row>
    <row r="408" spans="1:11" outlineLevel="4" x14ac:dyDescent="0.2">
      <c r="A408" t="s">
        <v>17</v>
      </c>
      <c r="B408">
        <v>3</v>
      </c>
      <c r="C408" t="s">
        <v>11</v>
      </c>
      <c r="D408">
        <v>3</v>
      </c>
      <c r="E408" t="s">
        <v>12</v>
      </c>
      <c r="F408" t="s">
        <v>14</v>
      </c>
      <c r="G408" s="2">
        <v>19</v>
      </c>
      <c r="H408" s="2">
        <v>347</v>
      </c>
      <c r="I408" s="2">
        <v>392</v>
      </c>
      <c r="J408" s="1">
        <f t="shared" si="78"/>
        <v>0.12968299711815562</v>
      </c>
      <c r="K408" s="3">
        <v>87.729082107543903</v>
      </c>
    </row>
    <row r="409" spans="1:11" outlineLevel="4" x14ac:dyDescent="0.2">
      <c r="A409" t="s">
        <v>17</v>
      </c>
      <c r="B409">
        <v>3</v>
      </c>
      <c r="C409" t="s">
        <v>11</v>
      </c>
      <c r="D409">
        <v>3</v>
      </c>
      <c r="E409" t="s">
        <v>12</v>
      </c>
      <c r="F409" t="s">
        <v>14</v>
      </c>
      <c r="G409" s="2">
        <v>18</v>
      </c>
      <c r="H409" s="2">
        <v>283</v>
      </c>
      <c r="I409" s="2">
        <v>378</v>
      </c>
      <c r="J409" s="1">
        <f t="shared" si="78"/>
        <v>0.33568904593639576</v>
      </c>
      <c r="K409" s="3">
        <v>30.897373199462798</v>
      </c>
    </row>
    <row r="410" spans="1:11" outlineLevel="4" x14ac:dyDescent="0.2">
      <c r="A410" t="s">
        <v>17</v>
      </c>
      <c r="B410">
        <v>3</v>
      </c>
      <c r="C410" t="s">
        <v>11</v>
      </c>
      <c r="D410">
        <v>3</v>
      </c>
      <c r="E410" t="s">
        <v>12</v>
      </c>
      <c r="F410" t="s">
        <v>14</v>
      </c>
      <c r="G410" s="2">
        <v>18</v>
      </c>
      <c r="H410" s="2">
        <v>361</v>
      </c>
      <c r="I410" s="2">
        <v>392</v>
      </c>
      <c r="J410" s="1">
        <f t="shared" si="78"/>
        <v>8.5872576177285317E-2</v>
      </c>
      <c r="K410" s="3">
        <v>29.7221226692199</v>
      </c>
    </row>
    <row r="411" spans="1:11" outlineLevel="4" x14ac:dyDescent="0.2">
      <c r="A411" t="s">
        <v>17</v>
      </c>
      <c r="B411">
        <v>3</v>
      </c>
      <c r="C411" t="s">
        <v>11</v>
      </c>
      <c r="D411">
        <v>3</v>
      </c>
      <c r="E411" t="s">
        <v>12</v>
      </c>
      <c r="F411" t="s">
        <v>14</v>
      </c>
      <c r="G411" s="2">
        <v>19</v>
      </c>
      <c r="H411" s="2">
        <v>330</v>
      </c>
      <c r="I411" s="2">
        <v>392</v>
      </c>
      <c r="J411" s="1">
        <f t="shared" si="78"/>
        <v>0.18787878787878787</v>
      </c>
      <c r="K411" s="3">
        <v>32.039164304733198</v>
      </c>
    </row>
    <row r="412" spans="1:11" outlineLevel="4" x14ac:dyDescent="0.2">
      <c r="A412" t="s">
        <v>17</v>
      </c>
      <c r="B412">
        <v>3</v>
      </c>
      <c r="C412" t="s">
        <v>11</v>
      </c>
      <c r="D412">
        <v>3</v>
      </c>
      <c r="E412" t="s">
        <v>12</v>
      </c>
      <c r="F412" t="s">
        <v>14</v>
      </c>
      <c r="G412" s="2">
        <v>17</v>
      </c>
      <c r="H412" s="2">
        <v>306</v>
      </c>
      <c r="I412" s="2">
        <v>375</v>
      </c>
      <c r="J412" s="1">
        <f t="shared" si="78"/>
        <v>0.22549019607843138</v>
      </c>
      <c r="K412" s="3">
        <v>108.907611846923</v>
      </c>
    </row>
    <row r="413" spans="1:11" outlineLevel="4" x14ac:dyDescent="0.2">
      <c r="A413" t="s">
        <v>17</v>
      </c>
      <c r="B413">
        <v>3</v>
      </c>
      <c r="C413" t="s">
        <v>11</v>
      </c>
      <c r="D413">
        <v>3</v>
      </c>
      <c r="E413" t="s">
        <v>12</v>
      </c>
      <c r="F413" t="s">
        <v>14</v>
      </c>
      <c r="G413" s="2">
        <v>19</v>
      </c>
      <c r="H413" s="2">
        <v>308</v>
      </c>
      <c r="I413" s="2">
        <v>392</v>
      </c>
      <c r="J413" s="1">
        <f t="shared" si="78"/>
        <v>0.27272727272727271</v>
      </c>
      <c r="K413" s="3">
        <v>61.025356769561697</v>
      </c>
    </row>
    <row r="414" spans="1:11" outlineLevel="3" x14ac:dyDescent="0.2">
      <c r="A414" s="4" t="s">
        <v>34</v>
      </c>
      <c r="G414" s="2">
        <f t="shared" ref="G414:K414" si="79">SUBTOTAL(1,G404:G413)</f>
        <v>18.399999999999999</v>
      </c>
      <c r="H414" s="2">
        <f t="shared" si="79"/>
        <v>315.39999999999998</v>
      </c>
      <c r="I414" s="2">
        <f t="shared" si="79"/>
        <v>385.8</v>
      </c>
      <c r="J414" s="1">
        <f t="shared" si="79"/>
        <v>0.22885320977594298</v>
      </c>
      <c r="K414" s="3">
        <f t="shared" si="79"/>
        <v>53.164535927772377</v>
      </c>
    </row>
    <row r="415" spans="1:11" outlineLevel="4" x14ac:dyDescent="0.2">
      <c r="A415" t="s">
        <v>21</v>
      </c>
      <c r="B415">
        <v>3</v>
      </c>
      <c r="C415" t="s">
        <v>11</v>
      </c>
      <c r="D415">
        <v>3</v>
      </c>
      <c r="E415" t="s">
        <v>12</v>
      </c>
      <c r="F415" t="s">
        <v>14</v>
      </c>
      <c r="G415" s="2">
        <v>18</v>
      </c>
      <c r="H415" s="2">
        <v>326</v>
      </c>
      <c r="I415" s="2">
        <v>389</v>
      </c>
      <c r="J415" s="1">
        <f t="shared" ref="J415:J424" si="80">(I415-H415)/H415</f>
        <v>0.19325153374233128</v>
      </c>
      <c r="K415" s="3">
        <v>109.36733722686699</v>
      </c>
    </row>
    <row r="416" spans="1:11" outlineLevel="4" x14ac:dyDescent="0.2">
      <c r="A416" t="s">
        <v>21</v>
      </c>
      <c r="B416">
        <v>3</v>
      </c>
      <c r="C416" t="s">
        <v>11</v>
      </c>
      <c r="D416">
        <v>3</v>
      </c>
      <c r="E416" t="s">
        <v>12</v>
      </c>
      <c r="F416" t="s">
        <v>14</v>
      </c>
      <c r="G416" s="2">
        <v>18</v>
      </c>
      <c r="H416" s="2">
        <v>322</v>
      </c>
      <c r="I416" s="2">
        <v>372</v>
      </c>
      <c r="J416" s="1">
        <f t="shared" si="80"/>
        <v>0.15527950310559005</v>
      </c>
      <c r="K416" s="3">
        <v>54.160798072814899</v>
      </c>
    </row>
    <row r="417" spans="1:11" outlineLevel="4" x14ac:dyDescent="0.2">
      <c r="A417" t="s">
        <v>21</v>
      </c>
      <c r="B417">
        <v>3</v>
      </c>
      <c r="C417" t="s">
        <v>11</v>
      </c>
      <c r="D417">
        <v>3</v>
      </c>
      <c r="E417" t="s">
        <v>12</v>
      </c>
      <c r="F417" t="s">
        <v>14</v>
      </c>
      <c r="G417" s="2">
        <v>17</v>
      </c>
      <c r="H417" s="2">
        <v>272</v>
      </c>
      <c r="I417" s="2">
        <v>383</v>
      </c>
      <c r="J417" s="1">
        <f t="shared" si="80"/>
        <v>0.40808823529411764</v>
      </c>
      <c r="K417" s="3">
        <v>40.5919029712677</v>
      </c>
    </row>
    <row r="418" spans="1:11" outlineLevel="4" x14ac:dyDescent="0.2">
      <c r="A418" t="s">
        <v>21</v>
      </c>
      <c r="B418">
        <v>3</v>
      </c>
      <c r="C418" t="s">
        <v>11</v>
      </c>
      <c r="D418">
        <v>3</v>
      </c>
      <c r="E418" t="s">
        <v>12</v>
      </c>
      <c r="F418" t="s">
        <v>14</v>
      </c>
      <c r="G418" s="2">
        <v>18</v>
      </c>
      <c r="H418" s="2">
        <v>338</v>
      </c>
      <c r="I418" s="2">
        <v>372</v>
      </c>
      <c r="J418" s="1">
        <f t="shared" si="80"/>
        <v>0.10059171597633136</v>
      </c>
      <c r="K418" s="3">
        <v>57.651002168655303</v>
      </c>
    </row>
    <row r="419" spans="1:11" outlineLevel="4" x14ac:dyDescent="0.2">
      <c r="A419" t="s">
        <v>21</v>
      </c>
      <c r="B419">
        <v>3</v>
      </c>
      <c r="C419" t="s">
        <v>11</v>
      </c>
      <c r="D419">
        <v>3</v>
      </c>
      <c r="E419" t="s">
        <v>12</v>
      </c>
      <c r="F419" t="s">
        <v>14</v>
      </c>
      <c r="G419" s="2">
        <v>18</v>
      </c>
      <c r="H419" s="2">
        <v>276</v>
      </c>
      <c r="I419" s="2">
        <v>389</v>
      </c>
      <c r="J419" s="1">
        <f t="shared" si="80"/>
        <v>0.40942028985507245</v>
      </c>
      <c r="K419" s="3">
        <v>91.813154935836707</v>
      </c>
    </row>
    <row r="420" spans="1:11" outlineLevel="4" x14ac:dyDescent="0.2">
      <c r="A420" t="s">
        <v>21</v>
      </c>
      <c r="B420">
        <v>3</v>
      </c>
      <c r="C420" t="s">
        <v>11</v>
      </c>
      <c r="D420">
        <v>3</v>
      </c>
      <c r="E420" t="s">
        <v>12</v>
      </c>
      <c r="F420" t="s">
        <v>14</v>
      </c>
      <c r="G420">
        <v>19</v>
      </c>
      <c r="H420">
        <v>285</v>
      </c>
      <c r="I420">
        <v>392</v>
      </c>
      <c r="J420" s="1">
        <f t="shared" si="80"/>
        <v>0.37543859649122807</v>
      </c>
      <c r="K420" s="3">
        <v>60.9052958488464</v>
      </c>
    </row>
    <row r="421" spans="1:11" outlineLevel="4" x14ac:dyDescent="0.2">
      <c r="A421" t="s">
        <v>21</v>
      </c>
      <c r="B421">
        <v>3</v>
      </c>
      <c r="C421" t="s">
        <v>11</v>
      </c>
      <c r="D421">
        <v>3</v>
      </c>
      <c r="E421" t="s">
        <v>12</v>
      </c>
      <c r="F421" t="s">
        <v>14</v>
      </c>
      <c r="G421">
        <v>17</v>
      </c>
      <c r="H421">
        <v>284</v>
      </c>
      <c r="I421">
        <v>389</v>
      </c>
      <c r="J421" s="1">
        <f t="shared" si="80"/>
        <v>0.36971830985915494</v>
      </c>
      <c r="K421" s="3">
        <v>63.481626987457197</v>
      </c>
    </row>
    <row r="422" spans="1:11" outlineLevel="4" x14ac:dyDescent="0.2">
      <c r="A422" t="s">
        <v>21</v>
      </c>
      <c r="B422">
        <v>3</v>
      </c>
      <c r="C422" t="s">
        <v>11</v>
      </c>
      <c r="D422">
        <v>3</v>
      </c>
      <c r="E422" t="s">
        <v>12</v>
      </c>
      <c r="F422" t="s">
        <v>14</v>
      </c>
      <c r="G422">
        <v>19</v>
      </c>
      <c r="H422">
        <v>255</v>
      </c>
      <c r="I422">
        <v>392</v>
      </c>
      <c r="J422" s="1">
        <f t="shared" si="80"/>
        <v>0.53725490196078429</v>
      </c>
      <c r="K422" s="3">
        <v>125.727977991104</v>
      </c>
    </row>
    <row r="423" spans="1:11" outlineLevel="4" x14ac:dyDescent="0.2">
      <c r="A423" t="s">
        <v>21</v>
      </c>
      <c r="B423">
        <v>3</v>
      </c>
      <c r="C423" t="s">
        <v>11</v>
      </c>
      <c r="D423">
        <v>3</v>
      </c>
      <c r="E423" t="s">
        <v>12</v>
      </c>
      <c r="F423" t="s">
        <v>14</v>
      </c>
      <c r="G423">
        <v>18</v>
      </c>
      <c r="H423">
        <v>287</v>
      </c>
      <c r="I423">
        <v>372</v>
      </c>
      <c r="J423" s="1">
        <f t="shared" si="80"/>
        <v>0.29616724738675959</v>
      </c>
      <c r="K423" s="3">
        <v>98.481161355972205</v>
      </c>
    </row>
    <row r="424" spans="1:11" outlineLevel="4" x14ac:dyDescent="0.2">
      <c r="A424" t="s">
        <v>21</v>
      </c>
      <c r="B424">
        <v>3</v>
      </c>
      <c r="C424" t="s">
        <v>11</v>
      </c>
      <c r="D424">
        <v>3</v>
      </c>
      <c r="E424" t="s">
        <v>12</v>
      </c>
      <c r="F424" t="s">
        <v>14</v>
      </c>
      <c r="G424">
        <v>18</v>
      </c>
      <c r="H424">
        <v>266</v>
      </c>
      <c r="I424">
        <v>372</v>
      </c>
      <c r="J424" s="1">
        <f t="shared" si="80"/>
        <v>0.39849624060150374</v>
      </c>
      <c r="K424" s="3">
        <v>42.5513272285461</v>
      </c>
    </row>
    <row r="425" spans="1:11" outlineLevel="3" x14ac:dyDescent="0.2">
      <c r="A425" s="4" t="s">
        <v>35</v>
      </c>
      <c r="G425">
        <f t="shared" ref="G425:K425" si="81">SUBTOTAL(1,G415:G424)</f>
        <v>18</v>
      </c>
      <c r="H425">
        <f t="shared" si="81"/>
        <v>291.10000000000002</v>
      </c>
      <c r="I425">
        <f t="shared" si="81"/>
        <v>382.2</v>
      </c>
      <c r="J425" s="1">
        <f t="shared" si="81"/>
        <v>0.32437065742728732</v>
      </c>
      <c r="K425" s="3">
        <f t="shared" si="81"/>
        <v>74.47315847873675</v>
      </c>
    </row>
    <row r="426" spans="1:11" outlineLevel="4" x14ac:dyDescent="0.2">
      <c r="A426" t="s">
        <v>10</v>
      </c>
      <c r="B426">
        <v>3</v>
      </c>
      <c r="C426" t="s">
        <v>11</v>
      </c>
      <c r="D426">
        <v>3</v>
      </c>
      <c r="E426" t="s">
        <v>12</v>
      </c>
      <c r="F426" t="s">
        <v>14</v>
      </c>
      <c r="G426" s="2">
        <v>16</v>
      </c>
      <c r="H426" s="2">
        <v>321</v>
      </c>
      <c r="I426" s="2">
        <v>360</v>
      </c>
      <c r="J426" s="1">
        <f t="shared" ref="J426:J435" si="82">(I426-H426)/H426</f>
        <v>0.12149532710280374</v>
      </c>
      <c r="K426" s="3">
        <v>102.35826086997901</v>
      </c>
    </row>
    <row r="427" spans="1:11" outlineLevel="4" x14ac:dyDescent="0.2">
      <c r="A427" t="s">
        <v>10</v>
      </c>
      <c r="B427">
        <v>3</v>
      </c>
      <c r="C427" t="s">
        <v>11</v>
      </c>
      <c r="D427">
        <v>3</v>
      </c>
      <c r="E427" t="s">
        <v>12</v>
      </c>
      <c r="F427" t="s">
        <v>14</v>
      </c>
      <c r="G427" s="2">
        <v>19</v>
      </c>
      <c r="H427" s="2">
        <v>312</v>
      </c>
      <c r="I427" s="2">
        <v>392</v>
      </c>
      <c r="J427" s="1">
        <f t="shared" si="82"/>
        <v>0.25641025641025639</v>
      </c>
      <c r="K427" s="3">
        <v>44.759569406509399</v>
      </c>
    </row>
    <row r="428" spans="1:11" outlineLevel="4" x14ac:dyDescent="0.2">
      <c r="A428" t="s">
        <v>10</v>
      </c>
      <c r="B428">
        <v>3</v>
      </c>
      <c r="C428" t="s">
        <v>11</v>
      </c>
      <c r="D428">
        <v>3</v>
      </c>
      <c r="E428" t="s">
        <v>12</v>
      </c>
      <c r="F428" t="s">
        <v>14</v>
      </c>
      <c r="G428" s="2">
        <v>17</v>
      </c>
      <c r="H428" s="2">
        <v>264</v>
      </c>
      <c r="I428" s="2">
        <v>386</v>
      </c>
      <c r="J428" s="1">
        <f t="shared" si="82"/>
        <v>0.4621212121212121</v>
      </c>
      <c r="K428" s="3">
        <v>44.022289037704397</v>
      </c>
    </row>
    <row r="429" spans="1:11" outlineLevel="4" x14ac:dyDescent="0.2">
      <c r="A429" t="s">
        <v>10</v>
      </c>
      <c r="B429">
        <v>3</v>
      </c>
      <c r="C429" t="s">
        <v>11</v>
      </c>
      <c r="D429">
        <v>3</v>
      </c>
      <c r="E429" t="s">
        <v>12</v>
      </c>
      <c r="F429" t="s">
        <v>14</v>
      </c>
      <c r="G429" s="2">
        <v>17</v>
      </c>
      <c r="H429" s="2">
        <v>307</v>
      </c>
      <c r="I429" s="2">
        <v>375</v>
      </c>
      <c r="J429" s="1">
        <f t="shared" si="82"/>
        <v>0.22149837133550487</v>
      </c>
      <c r="K429" s="3">
        <v>59.703378915786701</v>
      </c>
    </row>
    <row r="430" spans="1:11" outlineLevel="4" x14ac:dyDescent="0.2">
      <c r="A430" t="s">
        <v>10</v>
      </c>
      <c r="B430">
        <v>3</v>
      </c>
      <c r="C430" t="s">
        <v>11</v>
      </c>
      <c r="D430">
        <v>3</v>
      </c>
      <c r="E430" t="s">
        <v>12</v>
      </c>
      <c r="F430" t="s">
        <v>14</v>
      </c>
      <c r="G430" s="2">
        <v>16</v>
      </c>
      <c r="H430" s="2">
        <v>265</v>
      </c>
      <c r="I430" s="2">
        <v>358</v>
      </c>
      <c r="J430" s="1">
        <f t="shared" si="82"/>
        <v>0.35094339622641507</v>
      </c>
      <c r="K430" s="3">
        <v>34.918357849121001</v>
      </c>
    </row>
    <row r="431" spans="1:11" outlineLevel="4" x14ac:dyDescent="0.2">
      <c r="A431" t="s">
        <v>10</v>
      </c>
      <c r="B431">
        <v>3</v>
      </c>
      <c r="C431" t="s">
        <v>11</v>
      </c>
      <c r="D431">
        <v>3</v>
      </c>
      <c r="E431" t="s">
        <v>12</v>
      </c>
      <c r="F431" t="s">
        <v>14</v>
      </c>
      <c r="G431" s="2">
        <v>17</v>
      </c>
      <c r="H431" s="2">
        <v>271</v>
      </c>
      <c r="I431" s="2">
        <v>340</v>
      </c>
      <c r="J431" s="1">
        <f t="shared" si="82"/>
        <v>0.25461254612546125</v>
      </c>
      <c r="K431" s="3">
        <v>56.777653932571397</v>
      </c>
    </row>
    <row r="432" spans="1:11" outlineLevel="4" x14ac:dyDescent="0.2">
      <c r="A432" t="s">
        <v>10</v>
      </c>
      <c r="B432">
        <v>3</v>
      </c>
      <c r="C432" t="s">
        <v>11</v>
      </c>
      <c r="D432">
        <v>3</v>
      </c>
      <c r="E432" t="s">
        <v>12</v>
      </c>
      <c r="F432" t="s">
        <v>14</v>
      </c>
      <c r="G432" s="2">
        <v>15</v>
      </c>
      <c r="H432" s="2">
        <v>250</v>
      </c>
      <c r="I432" s="2">
        <v>340</v>
      </c>
      <c r="J432" s="1">
        <f t="shared" si="82"/>
        <v>0.36</v>
      </c>
      <c r="K432" s="3">
        <v>18.351619005203201</v>
      </c>
    </row>
    <row r="433" spans="1:11" outlineLevel="4" x14ac:dyDescent="0.2">
      <c r="A433" t="s">
        <v>10</v>
      </c>
      <c r="B433">
        <v>3</v>
      </c>
      <c r="C433" t="s">
        <v>11</v>
      </c>
      <c r="D433">
        <v>3</v>
      </c>
      <c r="E433" t="s">
        <v>12</v>
      </c>
      <c r="F433" t="s">
        <v>14</v>
      </c>
      <c r="G433" s="2">
        <v>18</v>
      </c>
      <c r="H433" s="2">
        <v>292</v>
      </c>
      <c r="I433" s="2">
        <v>375</v>
      </c>
      <c r="J433" s="1">
        <f t="shared" si="82"/>
        <v>0.28424657534246578</v>
      </c>
      <c r="K433" s="3">
        <v>51.694742918014498</v>
      </c>
    </row>
    <row r="434" spans="1:11" outlineLevel="4" x14ac:dyDescent="0.2">
      <c r="A434" t="s">
        <v>10</v>
      </c>
      <c r="B434">
        <v>3</v>
      </c>
      <c r="C434" t="s">
        <v>11</v>
      </c>
      <c r="D434">
        <v>3</v>
      </c>
      <c r="E434" t="s">
        <v>12</v>
      </c>
      <c r="F434" t="s">
        <v>14</v>
      </c>
      <c r="G434" s="2">
        <v>16</v>
      </c>
      <c r="H434" s="2">
        <v>302</v>
      </c>
      <c r="I434" s="2">
        <v>360</v>
      </c>
      <c r="J434" s="1">
        <f t="shared" si="82"/>
        <v>0.19205298013245034</v>
      </c>
      <c r="K434" s="3">
        <v>26.3695049285888</v>
      </c>
    </row>
    <row r="435" spans="1:11" outlineLevel="4" x14ac:dyDescent="0.2">
      <c r="A435" t="s">
        <v>10</v>
      </c>
      <c r="B435">
        <v>3</v>
      </c>
      <c r="C435" t="s">
        <v>11</v>
      </c>
      <c r="D435">
        <v>3</v>
      </c>
      <c r="E435" t="s">
        <v>12</v>
      </c>
      <c r="F435" t="s">
        <v>14</v>
      </c>
      <c r="G435" s="2">
        <v>14</v>
      </c>
      <c r="H435" s="2">
        <v>234</v>
      </c>
      <c r="I435" s="2">
        <v>297</v>
      </c>
      <c r="J435" s="1">
        <f t="shared" si="82"/>
        <v>0.26923076923076922</v>
      </c>
      <c r="K435" s="3">
        <v>31.633333206176701</v>
      </c>
    </row>
    <row r="436" spans="1:11" outlineLevel="3" x14ac:dyDescent="0.2">
      <c r="A436" s="4" t="s">
        <v>36</v>
      </c>
      <c r="G436" s="2">
        <f t="shared" ref="G436:K436" si="83">SUBTOTAL(1,G426:G435)</f>
        <v>16.5</v>
      </c>
      <c r="H436" s="2">
        <f t="shared" si="83"/>
        <v>281.8</v>
      </c>
      <c r="I436" s="2">
        <f t="shared" si="83"/>
        <v>358.3</v>
      </c>
      <c r="J436" s="1">
        <f t="shared" si="83"/>
        <v>0.27726114340273383</v>
      </c>
      <c r="K436" s="3">
        <f t="shared" si="83"/>
        <v>47.058871006965511</v>
      </c>
    </row>
    <row r="437" spans="1:11" outlineLevel="4" x14ac:dyDescent="0.2">
      <c r="A437" t="s">
        <v>19</v>
      </c>
      <c r="B437">
        <v>3</v>
      </c>
      <c r="C437" t="s">
        <v>11</v>
      </c>
      <c r="D437">
        <v>3</v>
      </c>
      <c r="E437" t="s">
        <v>12</v>
      </c>
      <c r="F437" t="s">
        <v>14</v>
      </c>
      <c r="G437" s="2">
        <v>18</v>
      </c>
      <c r="H437" s="2">
        <v>258</v>
      </c>
      <c r="I437" s="2">
        <v>378</v>
      </c>
      <c r="J437" s="1">
        <f t="shared" ref="J437:J446" si="84">(I437-H437)/H437</f>
        <v>0.46511627906976744</v>
      </c>
      <c r="K437" s="3">
        <v>74.343729257583604</v>
      </c>
    </row>
    <row r="438" spans="1:11" outlineLevel="4" x14ac:dyDescent="0.2">
      <c r="A438" t="s">
        <v>19</v>
      </c>
      <c r="B438">
        <v>3</v>
      </c>
      <c r="C438" t="s">
        <v>11</v>
      </c>
      <c r="D438">
        <v>3</v>
      </c>
      <c r="E438" t="s">
        <v>12</v>
      </c>
      <c r="F438" t="s">
        <v>14</v>
      </c>
      <c r="G438" s="2">
        <v>19</v>
      </c>
      <c r="H438" s="2">
        <v>368</v>
      </c>
      <c r="I438" s="2">
        <v>392</v>
      </c>
      <c r="J438" s="1">
        <f t="shared" si="84"/>
        <v>6.5217391304347824E-2</v>
      </c>
      <c r="K438" s="3">
        <v>34.011067867279003</v>
      </c>
    </row>
    <row r="439" spans="1:11" outlineLevel="4" x14ac:dyDescent="0.2">
      <c r="A439" t="s">
        <v>19</v>
      </c>
      <c r="B439">
        <v>3</v>
      </c>
      <c r="C439" t="s">
        <v>11</v>
      </c>
      <c r="D439">
        <v>3</v>
      </c>
      <c r="E439" t="s">
        <v>12</v>
      </c>
      <c r="F439" t="s">
        <v>14</v>
      </c>
      <c r="G439" s="2">
        <v>19</v>
      </c>
      <c r="H439" s="2">
        <v>307</v>
      </c>
      <c r="I439" s="2">
        <v>392</v>
      </c>
      <c r="J439" s="1">
        <f t="shared" si="84"/>
        <v>0.27687296416938112</v>
      </c>
      <c r="K439" s="3">
        <v>42.695481061935403</v>
      </c>
    </row>
    <row r="440" spans="1:11" outlineLevel="4" x14ac:dyDescent="0.2">
      <c r="A440" t="s">
        <v>19</v>
      </c>
      <c r="B440">
        <v>3</v>
      </c>
      <c r="C440" t="s">
        <v>11</v>
      </c>
      <c r="D440">
        <v>3</v>
      </c>
      <c r="E440" t="s">
        <v>12</v>
      </c>
      <c r="F440" t="s">
        <v>14</v>
      </c>
      <c r="G440" s="2">
        <v>19</v>
      </c>
      <c r="H440" s="2">
        <v>266</v>
      </c>
      <c r="I440" s="2">
        <v>392</v>
      </c>
      <c r="J440" s="1">
        <f t="shared" si="84"/>
        <v>0.47368421052631576</v>
      </c>
      <c r="K440" s="3">
        <v>70.076586961746202</v>
      </c>
    </row>
    <row r="441" spans="1:11" outlineLevel="4" x14ac:dyDescent="0.2">
      <c r="A441" t="s">
        <v>19</v>
      </c>
      <c r="B441">
        <v>3</v>
      </c>
      <c r="C441" t="s">
        <v>11</v>
      </c>
      <c r="D441">
        <v>3</v>
      </c>
      <c r="E441" t="s">
        <v>12</v>
      </c>
      <c r="F441" t="s">
        <v>14</v>
      </c>
      <c r="G441" s="2">
        <v>17</v>
      </c>
      <c r="H441" s="2">
        <v>265</v>
      </c>
      <c r="I441" s="2">
        <v>357</v>
      </c>
      <c r="J441" s="1">
        <f t="shared" si="84"/>
        <v>0.3471698113207547</v>
      </c>
      <c r="K441" s="3">
        <v>114.039133071899</v>
      </c>
    </row>
    <row r="442" spans="1:11" outlineLevel="4" x14ac:dyDescent="0.2">
      <c r="A442" t="s">
        <v>19</v>
      </c>
      <c r="B442">
        <v>3</v>
      </c>
      <c r="C442" t="s">
        <v>11</v>
      </c>
      <c r="D442">
        <v>3</v>
      </c>
      <c r="E442" t="s">
        <v>12</v>
      </c>
      <c r="F442" t="s">
        <v>14</v>
      </c>
      <c r="G442">
        <v>19</v>
      </c>
      <c r="H442">
        <v>296</v>
      </c>
      <c r="I442">
        <v>392</v>
      </c>
      <c r="J442" s="1">
        <f t="shared" si="84"/>
        <v>0.32432432432432434</v>
      </c>
      <c r="K442" s="3">
        <v>56.001711130142198</v>
      </c>
    </row>
    <row r="443" spans="1:11" outlineLevel="4" x14ac:dyDescent="0.2">
      <c r="A443" t="s">
        <v>19</v>
      </c>
      <c r="B443">
        <v>3</v>
      </c>
      <c r="C443" t="s">
        <v>11</v>
      </c>
      <c r="D443">
        <v>3</v>
      </c>
      <c r="E443" t="s">
        <v>12</v>
      </c>
      <c r="F443" t="s">
        <v>14</v>
      </c>
      <c r="G443">
        <v>18</v>
      </c>
      <c r="H443">
        <v>313</v>
      </c>
      <c r="I443">
        <v>378</v>
      </c>
      <c r="J443" s="1">
        <f t="shared" si="84"/>
        <v>0.20766773162939298</v>
      </c>
      <c r="K443" s="3">
        <v>37.511473655700598</v>
      </c>
    </row>
    <row r="444" spans="1:11" outlineLevel="4" x14ac:dyDescent="0.2">
      <c r="A444" t="s">
        <v>19</v>
      </c>
      <c r="B444">
        <v>3</v>
      </c>
      <c r="C444" t="s">
        <v>11</v>
      </c>
      <c r="D444">
        <v>3</v>
      </c>
      <c r="E444" t="s">
        <v>12</v>
      </c>
      <c r="F444" t="s">
        <v>14</v>
      </c>
      <c r="G444">
        <v>19</v>
      </c>
      <c r="H444">
        <v>368</v>
      </c>
      <c r="I444">
        <v>392</v>
      </c>
      <c r="J444" s="1">
        <f t="shared" si="84"/>
        <v>6.5217391304347824E-2</v>
      </c>
      <c r="K444" s="3">
        <v>76.357002973556504</v>
      </c>
    </row>
    <row r="445" spans="1:11" outlineLevel="4" x14ac:dyDescent="0.2">
      <c r="A445" t="s">
        <v>19</v>
      </c>
      <c r="B445">
        <v>3</v>
      </c>
      <c r="C445" t="s">
        <v>11</v>
      </c>
      <c r="D445">
        <v>3</v>
      </c>
      <c r="E445" t="s">
        <v>12</v>
      </c>
      <c r="F445" t="s">
        <v>14</v>
      </c>
      <c r="G445">
        <v>19</v>
      </c>
      <c r="H445">
        <v>248</v>
      </c>
      <c r="I445">
        <v>392</v>
      </c>
      <c r="J445" s="1">
        <f t="shared" si="84"/>
        <v>0.58064516129032262</v>
      </c>
      <c r="K445" s="3">
        <v>44.569557189941399</v>
      </c>
    </row>
    <row r="446" spans="1:11" outlineLevel="4" x14ac:dyDescent="0.2">
      <c r="A446" t="s">
        <v>19</v>
      </c>
      <c r="B446">
        <v>3</v>
      </c>
      <c r="C446" t="s">
        <v>11</v>
      </c>
      <c r="D446">
        <v>3</v>
      </c>
      <c r="E446" t="s">
        <v>12</v>
      </c>
      <c r="F446" t="s">
        <v>14</v>
      </c>
      <c r="G446">
        <v>19</v>
      </c>
      <c r="H446">
        <v>378</v>
      </c>
      <c r="I446">
        <v>392</v>
      </c>
      <c r="J446" s="1">
        <f t="shared" si="84"/>
        <v>3.7037037037037035E-2</v>
      </c>
      <c r="K446" s="3">
        <v>76.112617015838595</v>
      </c>
    </row>
    <row r="447" spans="1:11" outlineLevel="3" x14ac:dyDescent="0.2">
      <c r="A447" s="4" t="s">
        <v>37</v>
      </c>
      <c r="G447">
        <f t="shared" ref="G447:K447" si="85">SUBTOTAL(1,G437:G446)</f>
        <v>18.600000000000001</v>
      </c>
      <c r="H447">
        <f t="shared" si="85"/>
        <v>306.7</v>
      </c>
      <c r="I447">
        <f t="shared" si="85"/>
        <v>385.7</v>
      </c>
      <c r="J447" s="1">
        <f t="shared" si="85"/>
        <v>0.28429523019759917</v>
      </c>
      <c r="K447" s="3">
        <f t="shared" si="85"/>
        <v>62.571836018562259</v>
      </c>
    </row>
    <row r="448" spans="1:11" outlineLevel="2" x14ac:dyDescent="0.2">
      <c r="F448" s="4" t="s">
        <v>28</v>
      </c>
      <c r="G448">
        <f t="shared" ref="G448:K448" si="86">SUBTOTAL(1,G360:G446)</f>
        <v>15.987500000000001</v>
      </c>
      <c r="H448">
        <f t="shared" si="86"/>
        <v>264.55</v>
      </c>
      <c r="I448">
        <f t="shared" si="86"/>
        <v>342.95</v>
      </c>
      <c r="J448" s="1">
        <f t="shared" si="86"/>
        <v>0.31349817070903713</v>
      </c>
      <c r="K448" s="3">
        <f t="shared" si="86"/>
        <v>50.224845370650243</v>
      </c>
    </row>
    <row r="449" spans="1:11" outlineLevel="4" x14ac:dyDescent="0.2">
      <c r="A449" t="s">
        <v>16</v>
      </c>
      <c r="B449">
        <v>3</v>
      </c>
      <c r="C449" t="s">
        <v>11</v>
      </c>
      <c r="D449">
        <v>3</v>
      </c>
      <c r="E449" t="s">
        <v>12</v>
      </c>
      <c r="F449" t="s">
        <v>13</v>
      </c>
      <c r="G449" s="2">
        <v>12</v>
      </c>
      <c r="H449" s="2">
        <v>205</v>
      </c>
      <c r="I449" s="2">
        <v>242</v>
      </c>
      <c r="J449" s="1">
        <f t="shared" ref="J449:J458" si="87">(I449-H449)/H449</f>
        <v>0.18048780487804877</v>
      </c>
      <c r="K449" s="3">
        <v>28.628059148788399</v>
      </c>
    </row>
    <row r="450" spans="1:11" outlineLevel="4" x14ac:dyDescent="0.2">
      <c r="A450" t="s">
        <v>16</v>
      </c>
      <c r="B450">
        <v>3</v>
      </c>
      <c r="C450" t="s">
        <v>11</v>
      </c>
      <c r="D450">
        <v>3</v>
      </c>
      <c r="E450" t="s">
        <v>12</v>
      </c>
      <c r="F450" t="s">
        <v>13</v>
      </c>
      <c r="G450" s="2">
        <v>12</v>
      </c>
      <c r="H450" s="2">
        <v>162</v>
      </c>
      <c r="I450" s="2">
        <v>262</v>
      </c>
      <c r="J450" s="1">
        <f t="shared" si="87"/>
        <v>0.61728395061728392</v>
      </c>
      <c r="K450" s="3">
        <v>31.7424991130828</v>
      </c>
    </row>
    <row r="451" spans="1:11" outlineLevel="4" x14ac:dyDescent="0.2">
      <c r="A451" t="s">
        <v>16</v>
      </c>
      <c r="B451">
        <v>3</v>
      </c>
      <c r="C451" t="s">
        <v>11</v>
      </c>
      <c r="D451">
        <v>3</v>
      </c>
      <c r="E451" t="s">
        <v>12</v>
      </c>
      <c r="F451" t="s">
        <v>13</v>
      </c>
      <c r="G451" s="2">
        <v>12</v>
      </c>
      <c r="H451" s="2">
        <v>206</v>
      </c>
      <c r="I451" s="2">
        <v>247</v>
      </c>
      <c r="J451" s="1">
        <f t="shared" si="87"/>
        <v>0.19902912621359223</v>
      </c>
      <c r="K451" s="3">
        <v>26.355969190597499</v>
      </c>
    </row>
    <row r="452" spans="1:11" outlineLevel="4" x14ac:dyDescent="0.2">
      <c r="A452" t="s">
        <v>16</v>
      </c>
      <c r="B452">
        <v>3</v>
      </c>
      <c r="C452" t="s">
        <v>11</v>
      </c>
      <c r="D452">
        <v>3</v>
      </c>
      <c r="E452" t="s">
        <v>12</v>
      </c>
      <c r="F452" t="s">
        <v>13</v>
      </c>
      <c r="G452" s="2">
        <v>12</v>
      </c>
      <c r="H452" s="2">
        <v>148</v>
      </c>
      <c r="I452" s="2">
        <v>248</v>
      </c>
      <c r="J452" s="1">
        <f t="shared" si="87"/>
        <v>0.67567567567567566</v>
      </c>
      <c r="K452" s="3">
        <v>21.3889157772064</v>
      </c>
    </row>
    <row r="453" spans="1:11" outlineLevel="4" x14ac:dyDescent="0.2">
      <c r="A453" t="s">
        <v>16</v>
      </c>
      <c r="B453">
        <v>3</v>
      </c>
      <c r="C453" t="s">
        <v>11</v>
      </c>
      <c r="D453">
        <v>3</v>
      </c>
      <c r="E453" t="s">
        <v>12</v>
      </c>
      <c r="F453" t="s">
        <v>13</v>
      </c>
      <c r="G453" s="2">
        <v>12</v>
      </c>
      <c r="H453" s="2">
        <v>220</v>
      </c>
      <c r="I453" s="2">
        <v>251</v>
      </c>
      <c r="J453" s="1">
        <f t="shared" si="87"/>
        <v>0.1409090909090909</v>
      </c>
      <c r="K453" s="3">
        <v>35.083940744400003</v>
      </c>
    </row>
    <row r="454" spans="1:11" outlineLevel="4" x14ac:dyDescent="0.2">
      <c r="A454" t="s">
        <v>16</v>
      </c>
      <c r="B454">
        <v>3</v>
      </c>
      <c r="C454" t="s">
        <v>11</v>
      </c>
      <c r="D454">
        <v>3</v>
      </c>
      <c r="E454" t="s">
        <v>12</v>
      </c>
      <c r="F454" t="s">
        <v>13</v>
      </c>
      <c r="G454" s="2">
        <v>12</v>
      </c>
      <c r="H454" s="2">
        <v>119</v>
      </c>
      <c r="I454" s="2">
        <v>247</v>
      </c>
      <c r="J454" s="1">
        <f t="shared" si="87"/>
        <v>1.0756302521008403</v>
      </c>
      <c r="K454" s="3">
        <v>18.9169247150421</v>
      </c>
    </row>
    <row r="455" spans="1:11" outlineLevel="4" x14ac:dyDescent="0.2">
      <c r="A455" t="s">
        <v>16</v>
      </c>
      <c r="B455">
        <v>3</v>
      </c>
      <c r="C455" t="s">
        <v>11</v>
      </c>
      <c r="D455">
        <v>3</v>
      </c>
      <c r="E455" t="s">
        <v>12</v>
      </c>
      <c r="F455" t="s">
        <v>13</v>
      </c>
      <c r="G455" s="2">
        <v>12</v>
      </c>
      <c r="H455" s="2">
        <v>181</v>
      </c>
      <c r="I455" s="2">
        <v>260</v>
      </c>
      <c r="J455" s="1">
        <f t="shared" si="87"/>
        <v>0.43646408839779005</v>
      </c>
      <c r="K455" s="3">
        <v>32.577803134918199</v>
      </c>
    </row>
    <row r="456" spans="1:11" outlineLevel="4" x14ac:dyDescent="0.2">
      <c r="A456" t="s">
        <v>16</v>
      </c>
      <c r="B456">
        <v>3</v>
      </c>
      <c r="C456" t="s">
        <v>11</v>
      </c>
      <c r="D456">
        <v>3</v>
      </c>
      <c r="E456" t="s">
        <v>12</v>
      </c>
      <c r="F456" t="s">
        <v>13</v>
      </c>
      <c r="G456" s="2">
        <v>12</v>
      </c>
      <c r="H456" s="2">
        <v>168</v>
      </c>
      <c r="I456" s="2">
        <v>232</v>
      </c>
      <c r="J456" s="1">
        <f t="shared" si="87"/>
        <v>0.38095238095238093</v>
      </c>
      <c r="K456" s="3">
        <v>37.8389089107513</v>
      </c>
    </row>
    <row r="457" spans="1:11" outlineLevel="4" x14ac:dyDescent="0.2">
      <c r="A457" t="s">
        <v>16</v>
      </c>
      <c r="B457">
        <v>3</v>
      </c>
      <c r="C457" t="s">
        <v>11</v>
      </c>
      <c r="D457">
        <v>3</v>
      </c>
      <c r="E457" t="s">
        <v>12</v>
      </c>
      <c r="F457" t="s">
        <v>13</v>
      </c>
      <c r="G457" s="2">
        <v>12</v>
      </c>
      <c r="H457" s="2">
        <v>124</v>
      </c>
      <c r="I457" s="2">
        <v>257</v>
      </c>
      <c r="J457" s="1">
        <f t="shared" si="87"/>
        <v>1.0725806451612903</v>
      </c>
      <c r="K457" s="3">
        <v>43.201120853424001</v>
      </c>
    </row>
    <row r="458" spans="1:11" outlineLevel="4" x14ac:dyDescent="0.2">
      <c r="A458" t="s">
        <v>16</v>
      </c>
      <c r="B458">
        <v>3</v>
      </c>
      <c r="C458" t="s">
        <v>11</v>
      </c>
      <c r="D458">
        <v>3</v>
      </c>
      <c r="E458" t="s">
        <v>12</v>
      </c>
      <c r="F458" t="s">
        <v>13</v>
      </c>
      <c r="G458" s="2">
        <v>12</v>
      </c>
      <c r="H458" s="2">
        <v>145</v>
      </c>
      <c r="I458" s="2">
        <v>244</v>
      </c>
      <c r="J458" s="1">
        <f t="shared" si="87"/>
        <v>0.6827586206896552</v>
      </c>
      <c r="K458" s="3">
        <v>34.810448169708202</v>
      </c>
    </row>
    <row r="459" spans="1:11" outlineLevel="3" x14ac:dyDescent="0.2">
      <c r="A459" s="4" t="s">
        <v>30</v>
      </c>
      <c r="G459" s="2">
        <f t="shared" ref="G459:K459" si="88">SUBTOTAL(1,G449:G458)</f>
        <v>12</v>
      </c>
      <c r="H459" s="2">
        <f t="shared" si="88"/>
        <v>167.8</v>
      </c>
      <c r="I459" s="2">
        <f t="shared" si="88"/>
        <v>249</v>
      </c>
      <c r="J459" s="1">
        <f t="shared" si="88"/>
        <v>0.5461771635595648</v>
      </c>
      <c r="K459" s="3">
        <f t="shared" si="88"/>
        <v>31.054458975791892</v>
      </c>
    </row>
    <row r="460" spans="1:11" outlineLevel="4" x14ac:dyDescent="0.2">
      <c r="A460" t="s">
        <v>22</v>
      </c>
      <c r="B460">
        <v>3</v>
      </c>
      <c r="C460" t="s">
        <v>11</v>
      </c>
      <c r="D460">
        <v>3</v>
      </c>
      <c r="E460" t="s">
        <v>12</v>
      </c>
      <c r="F460" t="s">
        <v>13</v>
      </c>
      <c r="G460" s="2">
        <v>14</v>
      </c>
      <c r="H460" s="2">
        <v>239</v>
      </c>
      <c r="I460" s="2">
        <v>320</v>
      </c>
      <c r="J460" s="1">
        <f t="shared" ref="J460:J469" si="89">(I460-H460)/H460</f>
        <v>0.33891213389121339</v>
      </c>
      <c r="K460" s="3">
        <v>67.203481912612901</v>
      </c>
    </row>
    <row r="461" spans="1:11" outlineLevel="4" x14ac:dyDescent="0.2">
      <c r="A461" t="s">
        <v>22</v>
      </c>
      <c r="B461">
        <v>3</v>
      </c>
      <c r="C461" t="s">
        <v>11</v>
      </c>
      <c r="D461">
        <v>3</v>
      </c>
      <c r="E461" t="s">
        <v>12</v>
      </c>
      <c r="F461" t="s">
        <v>13</v>
      </c>
      <c r="G461" s="2">
        <v>12</v>
      </c>
      <c r="H461" s="2">
        <v>233</v>
      </c>
      <c r="I461" s="2">
        <v>277</v>
      </c>
      <c r="J461" s="1">
        <f t="shared" si="89"/>
        <v>0.18884120171673821</v>
      </c>
      <c r="K461" s="3">
        <v>34.773802995681699</v>
      </c>
    </row>
    <row r="462" spans="1:11" outlineLevel="4" x14ac:dyDescent="0.2">
      <c r="A462" t="s">
        <v>22</v>
      </c>
      <c r="B462">
        <v>3</v>
      </c>
      <c r="C462" t="s">
        <v>11</v>
      </c>
      <c r="D462">
        <v>3</v>
      </c>
      <c r="E462" t="s">
        <v>12</v>
      </c>
      <c r="F462" t="s">
        <v>13</v>
      </c>
      <c r="G462" s="2">
        <v>12</v>
      </c>
      <c r="H462" s="2">
        <v>228</v>
      </c>
      <c r="I462" s="2">
        <v>287</v>
      </c>
      <c r="J462" s="1">
        <f t="shared" si="89"/>
        <v>0.25877192982456143</v>
      </c>
      <c r="K462" s="3">
        <v>29.2488770484924</v>
      </c>
    </row>
    <row r="463" spans="1:11" outlineLevel="4" x14ac:dyDescent="0.2">
      <c r="A463" t="s">
        <v>22</v>
      </c>
      <c r="B463">
        <v>3</v>
      </c>
      <c r="C463" t="s">
        <v>11</v>
      </c>
      <c r="D463">
        <v>3</v>
      </c>
      <c r="E463" t="s">
        <v>12</v>
      </c>
      <c r="F463" t="s">
        <v>13</v>
      </c>
      <c r="G463" s="2">
        <v>12</v>
      </c>
      <c r="H463" s="2">
        <v>227</v>
      </c>
      <c r="I463" s="2">
        <v>273</v>
      </c>
      <c r="J463" s="1">
        <f t="shared" si="89"/>
        <v>0.20264317180616739</v>
      </c>
      <c r="K463" s="3">
        <v>29.0834560394287</v>
      </c>
    </row>
    <row r="464" spans="1:11" outlineLevel="4" x14ac:dyDescent="0.2">
      <c r="A464" t="s">
        <v>22</v>
      </c>
      <c r="B464">
        <v>3</v>
      </c>
      <c r="C464" t="s">
        <v>11</v>
      </c>
      <c r="D464">
        <v>3</v>
      </c>
      <c r="E464" t="s">
        <v>12</v>
      </c>
      <c r="F464" t="s">
        <v>13</v>
      </c>
      <c r="G464" s="2">
        <v>12</v>
      </c>
      <c r="H464" s="2">
        <v>171</v>
      </c>
      <c r="I464" s="2">
        <v>261</v>
      </c>
      <c r="J464" s="1">
        <f t="shared" si="89"/>
        <v>0.52631578947368418</v>
      </c>
      <c r="K464" s="3">
        <v>40.103614091873098</v>
      </c>
    </row>
    <row r="465" spans="1:11" outlineLevel="4" x14ac:dyDescent="0.2">
      <c r="A465" t="s">
        <v>22</v>
      </c>
      <c r="B465">
        <v>3</v>
      </c>
      <c r="C465" t="s">
        <v>11</v>
      </c>
      <c r="D465">
        <v>3</v>
      </c>
      <c r="E465" t="s">
        <v>12</v>
      </c>
      <c r="F465" t="s">
        <v>13</v>
      </c>
      <c r="G465">
        <v>12</v>
      </c>
      <c r="H465">
        <v>227</v>
      </c>
      <c r="I465">
        <v>246</v>
      </c>
      <c r="J465" s="1">
        <f t="shared" si="89"/>
        <v>8.3700440528634359E-2</v>
      </c>
      <c r="K465" s="3">
        <v>14.6791129112243</v>
      </c>
    </row>
    <row r="466" spans="1:11" outlineLevel="4" x14ac:dyDescent="0.2">
      <c r="A466" t="s">
        <v>22</v>
      </c>
      <c r="B466">
        <v>3</v>
      </c>
      <c r="C466" t="s">
        <v>11</v>
      </c>
      <c r="D466">
        <v>3</v>
      </c>
      <c r="E466" t="s">
        <v>12</v>
      </c>
      <c r="F466" t="s">
        <v>13</v>
      </c>
      <c r="G466">
        <v>12</v>
      </c>
      <c r="H466">
        <v>157</v>
      </c>
      <c r="I466">
        <v>278</v>
      </c>
      <c r="J466" s="1">
        <f t="shared" si="89"/>
        <v>0.77070063694267521</v>
      </c>
      <c r="K466" s="3">
        <v>50.579420804977403</v>
      </c>
    </row>
    <row r="467" spans="1:11" outlineLevel="4" x14ac:dyDescent="0.2">
      <c r="A467" t="s">
        <v>22</v>
      </c>
      <c r="B467">
        <v>3</v>
      </c>
      <c r="C467" t="s">
        <v>11</v>
      </c>
      <c r="D467">
        <v>3</v>
      </c>
      <c r="E467" t="s">
        <v>12</v>
      </c>
      <c r="F467" t="s">
        <v>13</v>
      </c>
      <c r="G467">
        <v>13</v>
      </c>
      <c r="H467">
        <v>208</v>
      </c>
      <c r="I467">
        <v>268</v>
      </c>
      <c r="J467" s="1">
        <f t="shared" si="89"/>
        <v>0.28846153846153844</v>
      </c>
      <c r="K467" s="3">
        <v>17.247478723526001</v>
      </c>
    </row>
    <row r="468" spans="1:11" outlineLevel="4" x14ac:dyDescent="0.2">
      <c r="A468" t="s">
        <v>22</v>
      </c>
      <c r="B468">
        <v>3</v>
      </c>
      <c r="C468" t="s">
        <v>11</v>
      </c>
      <c r="D468">
        <v>3</v>
      </c>
      <c r="E468" t="s">
        <v>12</v>
      </c>
      <c r="F468" t="s">
        <v>13</v>
      </c>
      <c r="G468">
        <v>13</v>
      </c>
      <c r="H468">
        <v>244</v>
      </c>
      <c r="I468">
        <v>286</v>
      </c>
      <c r="J468" s="1">
        <f t="shared" si="89"/>
        <v>0.1721311475409836</v>
      </c>
      <c r="K468" s="3">
        <v>18.262639999389599</v>
      </c>
    </row>
    <row r="469" spans="1:11" outlineLevel="4" x14ac:dyDescent="0.2">
      <c r="A469" t="s">
        <v>22</v>
      </c>
      <c r="B469">
        <v>3</v>
      </c>
      <c r="C469" t="s">
        <v>11</v>
      </c>
      <c r="D469">
        <v>3</v>
      </c>
      <c r="E469" t="s">
        <v>12</v>
      </c>
      <c r="F469" t="s">
        <v>13</v>
      </c>
      <c r="G469">
        <v>12</v>
      </c>
      <c r="H469">
        <v>215</v>
      </c>
      <c r="I469">
        <v>279</v>
      </c>
      <c r="J469" s="1">
        <f t="shared" si="89"/>
        <v>0.29767441860465116</v>
      </c>
      <c r="K469" s="3">
        <v>49.679621934890697</v>
      </c>
    </row>
    <row r="470" spans="1:11" outlineLevel="3" x14ac:dyDescent="0.2">
      <c r="A470" s="4" t="s">
        <v>31</v>
      </c>
      <c r="G470">
        <f t="shared" ref="G470:K470" si="90">SUBTOTAL(1,G460:G469)</f>
        <v>12.4</v>
      </c>
      <c r="H470">
        <f t="shared" si="90"/>
        <v>214.9</v>
      </c>
      <c r="I470">
        <f t="shared" si="90"/>
        <v>277.5</v>
      </c>
      <c r="J470" s="1">
        <f t="shared" si="90"/>
        <v>0.31281524087908474</v>
      </c>
      <c r="K470" s="3">
        <f t="shared" si="90"/>
        <v>35.086150646209681</v>
      </c>
    </row>
    <row r="471" spans="1:11" outlineLevel="4" x14ac:dyDescent="0.2">
      <c r="A471" t="s">
        <v>15</v>
      </c>
      <c r="B471">
        <v>3</v>
      </c>
      <c r="C471" t="s">
        <v>11</v>
      </c>
      <c r="D471">
        <v>3</v>
      </c>
      <c r="E471" t="s">
        <v>12</v>
      </c>
      <c r="F471" t="s">
        <v>13</v>
      </c>
      <c r="G471" s="2">
        <v>18</v>
      </c>
      <c r="H471" s="2">
        <v>321</v>
      </c>
      <c r="I471" s="2">
        <v>392</v>
      </c>
      <c r="J471" s="1">
        <f t="shared" ref="J471:J480" si="91">(I471-H471)/H471</f>
        <v>0.22118380062305296</v>
      </c>
      <c r="K471" s="3">
        <v>79.706207990646305</v>
      </c>
    </row>
    <row r="472" spans="1:11" outlineLevel="4" x14ac:dyDescent="0.2">
      <c r="A472" t="s">
        <v>15</v>
      </c>
      <c r="B472">
        <v>3</v>
      </c>
      <c r="C472" t="s">
        <v>11</v>
      </c>
      <c r="D472">
        <v>3</v>
      </c>
      <c r="E472" t="s">
        <v>12</v>
      </c>
      <c r="F472" t="s">
        <v>13</v>
      </c>
      <c r="G472" s="2">
        <v>15</v>
      </c>
      <c r="H472" s="2">
        <v>277</v>
      </c>
      <c r="I472" s="2">
        <v>350</v>
      </c>
      <c r="J472" s="1">
        <f t="shared" si="91"/>
        <v>0.26353790613718414</v>
      </c>
      <c r="K472" s="3">
        <v>31.5424547195434</v>
      </c>
    </row>
    <row r="473" spans="1:11" outlineLevel="4" x14ac:dyDescent="0.2">
      <c r="A473" t="s">
        <v>15</v>
      </c>
      <c r="B473">
        <v>3</v>
      </c>
      <c r="C473" t="s">
        <v>11</v>
      </c>
      <c r="D473">
        <v>3</v>
      </c>
      <c r="E473" t="s">
        <v>12</v>
      </c>
      <c r="F473" t="s">
        <v>13</v>
      </c>
      <c r="G473" s="2">
        <v>16</v>
      </c>
      <c r="H473" s="2">
        <v>223</v>
      </c>
      <c r="I473" s="2">
        <v>377</v>
      </c>
      <c r="J473" s="1">
        <f t="shared" si="91"/>
        <v>0.6905829596412556</v>
      </c>
      <c r="K473" s="3">
        <v>98.573146820068303</v>
      </c>
    </row>
    <row r="474" spans="1:11" outlineLevel="4" x14ac:dyDescent="0.2">
      <c r="A474" t="s">
        <v>15</v>
      </c>
      <c r="B474">
        <v>3</v>
      </c>
      <c r="C474" t="s">
        <v>11</v>
      </c>
      <c r="D474">
        <v>3</v>
      </c>
      <c r="E474" t="s">
        <v>12</v>
      </c>
      <c r="F474" t="s">
        <v>13</v>
      </c>
      <c r="G474" s="2">
        <v>18</v>
      </c>
      <c r="H474" s="2">
        <v>294</v>
      </c>
      <c r="I474" s="2">
        <v>392</v>
      </c>
      <c r="J474" s="1">
        <f t="shared" si="91"/>
        <v>0.33333333333333331</v>
      </c>
      <c r="K474" s="3">
        <v>140.39945793151799</v>
      </c>
    </row>
    <row r="475" spans="1:11" outlineLevel="4" x14ac:dyDescent="0.2">
      <c r="A475" t="s">
        <v>15</v>
      </c>
      <c r="B475">
        <v>3</v>
      </c>
      <c r="C475" t="s">
        <v>11</v>
      </c>
      <c r="D475">
        <v>3</v>
      </c>
      <c r="E475" t="s">
        <v>12</v>
      </c>
      <c r="F475" t="s">
        <v>13</v>
      </c>
      <c r="G475" s="2">
        <v>15</v>
      </c>
      <c r="H475" s="2">
        <v>262</v>
      </c>
      <c r="I475" s="2">
        <v>328</v>
      </c>
      <c r="J475" s="1">
        <f t="shared" si="91"/>
        <v>0.25190839694656486</v>
      </c>
      <c r="K475" s="3">
        <v>31.046443223953201</v>
      </c>
    </row>
    <row r="476" spans="1:11" outlineLevel="4" x14ac:dyDescent="0.2">
      <c r="A476" t="s">
        <v>15</v>
      </c>
      <c r="B476">
        <v>3</v>
      </c>
      <c r="C476" t="s">
        <v>11</v>
      </c>
      <c r="D476">
        <v>3</v>
      </c>
      <c r="E476" t="s">
        <v>12</v>
      </c>
      <c r="F476" t="s">
        <v>13</v>
      </c>
      <c r="G476" s="2">
        <v>17</v>
      </c>
      <c r="H476" s="2">
        <v>267</v>
      </c>
      <c r="I476" s="2">
        <v>378</v>
      </c>
      <c r="J476" s="1">
        <f t="shared" si="91"/>
        <v>0.4157303370786517</v>
      </c>
      <c r="K476" s="3">
        <v>98.487388849258394</v>
      </c>
    </row>
    <row r="477" spans="1:11" outlineLevel="4" x14ac:dyDescent="0.2">
      <c r="A477" t="s">
        <v>15</v>
      </c>
      <c r="B477">
        <v>3</v>
      </c>
      <c r="C477" t="s">
        <v>11</v>
      </c>
      <c r="D477">
        <v>3</v>
      </c>
      <c r="E477" t="s">
        <v>12</v>
      </c>
      <c r="F477" t="s">
        <v>13</v>
      </c>
      <c r="G477" s="2">
        <v>15</v>
      </c>
      <c r="H477" s="2">
        <v>251</v>
      </c>
      <c r="I477" s="2">
        <v>350</v>
      </c>
      <c r="J477" s="1">
        <f t="shared" si="91"/>
        <v>0.39442231075697209</v>
      </c>
      <c r="K477" s="3">
        <v>62.794370174407902</v>
      </c>
    </row>
    <row r="478" spans="1:11" outlineLevel="4" x14ac:dyDescent="0.2">
      <c r="A478" t="s">
        <v>15</v>
      </c>
      <c r="B478">
        <v>3</v>
      </c>
      <c r="C478" t="s">
        <v>11</v>
      </c>
      <c r="D478">
        <v>3</v>
      </c>
      <c r="E478" t="s">
        <v>12</v>
      </c>
      <c r="F478" t="s">
        <v>13</v>
      </c>
      <c r="G478" s="2">
        <v>18</v>
      </c>
      <c r="H478" s="2">
        <v>240</v>
      </c>
      <c r="I478" s="2">
        <v>392</v>
      </c>
      <c r="J478" s="1">
        <f t="shared" si="91"/>
        <v>0.6333333333333333</v>
      </c>
      <c r="K478" s="3">
        <v>106.35285210609401</v>
      </c>
    </row>
    <row r="479" spans="1:11" outlineLevel="4" x14ac:dyDescent="0.2">
      <c r="A479" t="s">
        <v>15</v>
      </c>
      <c r="B479">
        <v>3</v>
      </c>
      <c r="C479" t="s">
        <v>11</v>
      </c>
      <c r="D479">
        <v>3</v>
      </c>
      <c r="E479" t="s">
        <v>12</v>
      </c>
      <c r="F479" t="s">
        <v>13</v>
      </c>
      <c r="G479" s="2">
        <v>17</v>
      </c>
      <c r="H479" s="2">
        <v>226</v>
      </c>
      <c r="I479" s="2">
        <v>378</v>
      </c>
      <c r="J479" s="1">
        <f t="shared" si="91"/>
        <v>0.67256637168141598</v>
      </c>
      <c r="K479" s="3">
        <v>73.501703977584796</v>
      </c>
    </row>
    <row r="480" spans="1:11" outlineLevel="4" x14ac:dyDescent="0.2">
      <c r="A480" t="s">
        <v>15</v>
      </c>
      <c r="B480">
        <v>3</v>
      </c>
      <c r="C480" t="s">
        <v>11</v>
      </c>
      <c r="D480">
        <v>3</v>
      </c>
      <c r="E480" t="s">
        <v>12</v>
      </c>
      <c r="F480" t="s">
        <v>13</v>
      </c>
      <c r="G480" s="2">
        <v>16</v>
      </c>
      <c r="H480" s="2">
        <v>267</v>
      </c>
      <c r="I480" s="2">
        <v>350</v>
      </c>
      <c r="J480" s="1">
        <f t="shared" si="91"/>
        <v>0.31086142322097376</v>
      </c>
      <c r="K480" s="3">
        <v>38.2789981365203</v>
      </c>
    </row>
    <row r="481" spans="1:11" outlineLevel="3" x14ac:dyDescent="0.2">
      <c r="A481" s="4" t="s">
        <v>32</v>
      </c>
      <c r="G481" s="2">
        <f t="shared" ref="G481:K481" si="92">SUBTOTAL(1,G471:G480)</f>
        <v>16.5</v>
      </c>
      <c r="H481" s="2">
        <f t="shared" si="92"/>
        <v>262.8</v>
      </c>
      <c r="I481" s="2">
        <f t="shared" si="92"/>
        <v>368.7</v>
      </c>
      <c r="J481" s="1">
        <f t="shared" si="92"/>
        <v>0.41874601727527383</v>
      </c>
      <c r="K481" s="3">
        <f t="shared" si="92"/>
        <v>76.068302392959453</v>
      </c>
    </row>
    <row r="482" spans="1:11" outlineLevel="4" x14ac:dyDescent="0.2">
      <c r="A482" t="s">
        <v>20</v>
      </c>
      <c r="B482">
        <v>3</v>
      </c>
      <c r="C482" t="s">
        <v>11</v>
      </c>
      <c r="D482">
        <v>3</v>
      </c>
      <c r="E482" t="s">
        <v>12</v>
      </c>
      <c r="F482" t="s">
        <v>13</v>
      </c>
      <c r="G482" s="2">
        <v>16</v>
      </c>
      <c r="H482" s="2">
        <v>234</v>
      </c>
      <c r="I482" s="2">
        <v>343</v>
      </c>
      <c r="J482" s="1">
        <f t="shared" ref="J482:J491" si="93">(I482-H482)/H482</f>
        <v>0.46581196581196582</v>
      </c>
      <c r="K482" s="3">
        <v>67.490550041198702</v>
      </c>
    </row>
    <row r="483" spans="1:11" outlineLevel="4" x14ac:dyDescent="0.2">
      <c r="A483" t="s">
        <v>20</v>
      </c>
      <c r="B483">
        <v>3</v>
      </c>
      <c r="C483" t="s">
        <v>11</v>
      </c>
      <c r="D483">
        <v>3</v>
      </c>
      <c r="E483" t="s">
        <v>12</v>
      </c>
      <c r="F483" t="s">
        <v>13</v>
      </c>
      <c r="G483" s="2">
        <v>15</v>
      </c>
      <c r="H483" s="2">
        <v>254</v>
      </c>
      <c r="I483" s="2">
        <v>335</v>
      </c>
      <c r="J483" s="1">
        <f t="shared" si="93"/>
        <v>0.31889763779527558</v>
      </c>
      <c r="K483" s="3">
        <v>80.1141676902771</v>
      </c>
    </row>
    <row r="484" spans="1:11" outlineLevel="4" x14ac:dyDescent="0.2">
      <c r="A484" t="s">
        <v>20</v>
      </c>
      <c r="B484">
        <v>3</v>
      </c>
      <c r="C484" t="s">
        <v>11</v>
      </c>
      <c r="D484">
        <v>3</v>
      </c>
      <c r="E484" t="s">
        <v>12</v>
      </c>
      <c r="F484" t="s">
        <v>13</v>
      </c>
      <c r="G484" s="2">
        <v>18</v>
      </c>
      <c r="H484" s="2">
        <v>234</v>
      </c>
      <c r="I484" s="2">
        <v>370</v>
      </c>
      <c r="J484" s="1">
        <f t="shared" si="93"/>
        <v>0.58119658119658124</v>
      </c>
      <c r="K484" s="3">
        <v>121.71011281013401</v>
      </c>
    </row>
    <row r="485" spans="1:11" outlineLevel="4" x14ac:dyDescent="0.2">
      <c r="A485" t="s">
        <v>20</v>
      </c>
      <c r="B485">
        <v>3</v>
      </c>
      <c r="C485" t="s">
        <v>11</v>
      </c>
      <c r="D485">
        <v>3</v>
      </c>
      <c r="E485" t="s">
        <v>12</v>
      </c>
      <c r="F485" t="s">
        <v>13</v>
      </c>
      <c r="G485" s="2">
        <v>17</v>
      </c>
      <c r="H485" s="2">
        <v>273</v>
      </c>
      <c r="I485" s="2">
        <v>340</v>
      </c>
      <c r="J485" s="1">
        <f t="shared" si="93"/>
        <v>0.24542124542124541</v>
      </c>
      <c r="K485" s="3">
        <v>72.899740219116197</v>
      </c>
    </row>
    <row r="486" spans="1:11" outlineLevel="4" x14ac:dyDescent="0.2">
      <c r="A486" t="s">
        <v>20</v>
      </c>
      <c r="B486">
        <v>3</v>
      </c>
      <c r="C486" t="s">
        <v>11</v>
      </c>
      <c r="D486">
        <v>3</v>
      </c>
      <c r="E486" t="s">
        <v>12</v>
      </c>
      <c r="F486" t="s">
        <v>13</v>
      </c>
      <c r="G486" s="2">
        <v>16</v>
      </c>
      <c r="H486" s="2">
        <v>258</v>
      </c>
      <c r="I486" s="2">
        <v>342</v>
      </c>
      <c r="J486" s="1">
        <f t="shared" si="93"/>
        <v>0.32558139534883723</v>
      </c>
      <c r="K486" s="3">
        <v>56.508556842803898</v>
      </c>
    </row>
    <row r="487" spans="1:11" outlineLevel="4" x14ac:dyDescent="0.2">
      <c r="A487" t="s">
        <v>20</v>
      </c>
      <c r="B487">
        <v>3</v>
      </c>
      <c r="C487" t="s">
        <v>11</v>
      </c>
      <c r="D487">
        <v>3</v>
      </c>
      <c r="E487" t="s">
        <v>12</v>
      </c>
      <c r="F487" t="s">
        <v>13</v>
      </c>
      <c r="G487">
        <v>16</v>
      </c>
      <c r="H487">
        <v>288</v>
      </c>
      <c r="I487">
        <v>347</v>
      </c>
      <c r="J487" s="1">
        <f t="shared" si="93"/>
        <v>0.2048611111111111</v>
      </c>
      <c r="K487" s="3">
        <v>49.676482677459703</v>
      </c>
    </row>
    <row r="488" spans="1:11" outlineLevel="4" x14ac:dyDescent="0.2">
      <c r="A488" t="s">
        <v>20</v>
      </c>
      <c r="B488">
        <v>3</v>
      </c>
      <c r="C488" t="s">
        <v>11</v>
      </c>
      <c r="D488">
        <v>3</v>
      </c>
      <c r="E488" t="s">
        <v>12</v>
      </c>
      <c r="F488" t="s">
        <v>13</v>
      </c>
      <c r="G488">
        <v>17</v>
      </c>
      <c r="H488">
        <v>244</v>
      </c>
      <c r="I488">
        <v>378</v>
      </c>
      <c r="J488" s="1">
        <f t="shared" si="93"/>
        <v>0.54918032786885251</v>
      </c>
      <c r="K488" s="3">
        <v>47.560678243637</v>
      </c>
    </row>
    <row r="489" spans="1:11" outlineLevel="4" x14ac:dyDescent="0.2">
      <c r="A489" t="s">
        <v>20</v>
      </c>
      <c r="B489">
        <v>3</v>
      </c>
      <c r="C489" t="s">
        <v>11</v>
      </c>
      <c r="D489">
        <v>3</v>
      </c>
      <c r="E489" t="s">
        <v>12</v>
      </c>
      <c r="F489" t="s">
        <v>13</v>
      </c>
      <c r="G489">
        <v>17</v>
      </c>
      <c r="H489">
        <v>295</v>
      </c>
      <c r="I489">
        <v>357</v>
      </c>
      <c r="J489" s="1">
        <f t="shared" si="93"/>
        <v>0.21016949152542372</v>
      </c>
      <c r="K489" s="3">
        <v>64.292890071868896</v>
      </c>
    </row>
    <row r="490" spans="1:11" outlineLevel="4" x14ac:dyDescent="0.2">
      <c r="A490" t="s">
        <v>20</v>
      </c>
      <c r="B490">
        <v>3</v>
      </c>
      <c r="C490" t="s">
        <v>11</v>
      </c>
      <c r="D490">
        <v>3</v>
      </c>
      <c r="E490" t="s">
        <v>12</v>
      </c>
      <c r="F490" t="s">
        <v>13</v>
      </c>
      <c r="G490">
        <v>16</v>
      </c>
      <c r="H490">
        <v>264</v>
      </c>
      <c r="I490">
        <v>351</v>
      </c>
      <c r="J490" s="1">
        <f t="shared" si="93"/>
        <v>0.32954545454545453</v>
      </c>
      <c r="K490" s="3">
        <v>74.349593877792302</v>
      </c>
    </row>
    <row r="491" spans="1:11" outlineLevel="4" x14ac:dyDescent="0.2">
      <c r="A491" t="s">
        <v>20</v>
      </c>
      <c r="B491">
        <v>3</v>
      </c>
      <c r="C491" t="s">
        <v>11</v>
      </c>
      <c r="D491">
        <v>3</v>
      </c>
      <c r="E491" t="s">
        <v>12</v>
      </c>
      <c r="F491" t="s">
        <v>13</v>
      </c>
      <c r="G491">
        <v>17</v>
      </c>
      <c r="H491">
        <v>257</v>
      </c>
      <c r="I491">
        <v>364</v>
      </c>
      <c r="J491" s="1">
        <f t="shared" si="93"/>
        <v>0.41634241245136189</v>
      </c>
      <c r="K491" s="3">
        <v>96.477039337158203</v>
      </c>
    </row>
    <row r="492" spans="1:11" outlineLevel="3" x14ac:dyDescent="0.2">
      <c r="A492" s="4" t="s">
        <v>33</v>
      </c>
      <c r="G492">
        <f t="shared" ref="G492:K492" si="94">SUBTOTAL(1,G482:G491)</f>
        <v>16.5</v>
      </c>
      <c r="H492">
        <f t="shared" si="94"/>
        <v>260.10000000000002</v>
      </c>
      <c r="I492">
        <f t="shared" si="94"/>
        <v>352.7</v>
      </c>
      <c r="J492" s="1">
        <f t="shared" si="94"/>
        <v>0.36470076230761095</v>
      </c>
      <c r="K492" s="3">
        <f t="shared" si="94"/>
        <v>73.107981181144595</v>
      </c>
    </row>
    <row r="493" spans="1:11" outlineLevel="4" x14ac:dyDescent="0.2">
      <c r="A493" t="s">
        <v>17</v>
      </c>
      <c r="B493">
        <v>3</v>
      </c>
      <c r="C493" t="s">
        <v>11</v>
      </c>
      <c r="D493">
        <v>3</v>
      </c>
      <c r="E493" t="s">
        <v>12</v>
      </c>
      <c r="F493" t="s">
        <v>13</v>
      </c>
      <c r="G493" s="2">
        <v>19</v>
      </c>
      <c r="H493" s="2">
        <v>389</v>
      </c>
      <c r="I493" s="2">
        <v>392</v>
      </c>
      <c r="J493" s="1">
        <f t="shared" ref="J493:J502" si="95">(I493-H493)/H493</f>
        <v>7.7120822622107968E-3</v>
      </c>
      <c r="K493" s="3">
        <v>58.810326814651397</v>
      </c>
    </row>
    <row r="494" spans="1:11" outlineLevel="4" x14ac:dyDescent="0.2">
      <c r="A494" t="s">
        <v>17</v>
      </c>
      <c r="B494">
        <v>3</v>
      </c>
      <c r="C494" t="s">
        <v>11</v>
      </c>
      <c r="D494">
        <v>3</v>
      </c>
      <c r="E494" t="s">
        <v>12</v>
      </c>
      <c r="F494" t="s">
        <v>13</v>
      </c>
      <c r="G494" s="2">
        <v>18</v>
      </c>
      <c r="H494" s="2">
        <v>270</v>
      </c>
      <c r="I494" s="2">
        <v>378</v>
      </c>
      <c r="J494" s="1">
        <f t="shared" si="95"/>
        <v>0.4</v>
      </c>
      <c r="K494" s="3">
        <v>85.935420989990206</v>
      </c>
    </row>
    <row r="495" spans="1:11" outlineLevel="4" x14ac:dyDescent="0.2">
      <c r="A495" t="s">
        <v>17</v>
      </c>
      <c r="B495">
        <v>3</v>
      </c>
      <c r="C495" t="s">
        <v>11</v>
      </c>
      <c r="D495">
        <v>3</v>
      </c>
      <c r="E495" t="s">
        <v>12</v>
      </c>
      <c r="F495" t="s">
        <v>13</v>
      </c>
      <c r="G495" s="2">
        <v>18</v>
      </c>
      <c r="H495" s="2">
        <v>364</v>
      </c>
      <c r="I495" s="2">
        <v>392</v>
      </c>
      <c r="J495" s="1">
        <f t="shared" si="95"/>
        <v>7.6923076923076927E-2</v>
      </c>
      <c r="K495" s="3">
        <v>37.811992168426499</v>
      </c>
    </row>
    <row r="496" spans="1:11" outlineLevel="4" x14ac:dyDescent="0.2">
      <c r="A496" t="s">
        <v>17</v>
      </c>
      <c r="B496">
        <v>3</v>
      </c>
      <c r="C496" t="s">
        <v>11</v>
      </c>
      <c r="D496">
        <v>3</v>
      </c>
      <c r="E496" t="s">
        <v>12</v>
      </c>
      <c r="F496" t="s">
        <v>13</v>
      </c>
      <c r="G496" s="2">
        <v>17</v>
      </c>
      <c r="H496" s="2">
        <v>317</v>
      </c>
      <c r="I496" s="2">
        <v>375</v>
      </c>
      <c r="J496" s="1">
        <f t="shared" si="95"/>
        <v>0.18296529968454259</v>
      </c>
      <c r="K496" s="3">
        <v>69.086089849472003</v>
      </c>
    </row>
    <row r="497" spans="1:11" outlineLevel="4" x14ac:dyDescent="0.2">
      <c r="A497" t="s">
        <v>17</v>
      </c>
      <c r="B497">
        <v>3</v>
      </c>
      <c r="C497" t="s">
        <v>11</v>
      </c>
      <c r="D497">
        <v>3</v>
      </c>
      <c r="E497" t="s">
        <v>12</v>
      </c>
      <c r="F497" t="s">
        <v>13</v>
      </c>
      <c r="G497" s="2">
        <v>18</v>
      </c>
      <c r="H497" s="2">
        <v>328</v>
      </c>
      <c r="I497" s="2">
        <v>392</v>
      </c>
      <c r="J497" s="1">
        <f t="shared" si="95"/>
        <v>0.1951219512195122</v>
      </c>
      <c r="K497" s="3">
        <v>52.661652803420999</v>
      </c>
    </row>
    <row r="498" spans="1:11" outlineLevel="4" x14ac:dyDescent="0.2">
      <c r="A498" t="s">
        <v>17</v>
      </c>
      <c r="B498">
        <v>3</v>
      </c>
      <c r="C498" t="s">
        <v>11</v>
      </c>
      <c r="D498">
        <v>3</v>
      </c>
      <c r="E498" t="s">
        <v>12</v>
      </c>
      <c r="F498" t="s">
        <v>13</v>
      </c>
      <c r="G498" s="2">
        <v>18</v>
      </c>
      <c r="H498" s="2">
        <v>302</v>
      </c>
      <c r="I498" s="2">
        <v>378</v>
      </c>
      <c r="J498" s="1">
        <f t="shared" si="95"/>
        <v>0.25165562913907286</v>
      </c>
      <c r="K498" s="3">
        <v>60.918231725692699</v>
      </c>
    </row>
    <row r="499" spans="1:11" outlineLevel="4" x14ac:dyDescent="0.2">
      <c r="A499" t="s">
        <v>17</v>
      </c>
      <c r="B499">
        <v>3</v>
      </c>
      <c r="C499" t="s">
        <v>11</v>
      </c>
      <c r="D499">
        <v>3</v>
      </c>
      <c r="E499" t="s">
        <v>12</v>
      </c>
      <c r="F499" t="s">
        <v>13</v>
      </c>
      <c r="G499" s="2">
        <v>18</v>
      </c>
      <c r="H499" s="2">
        <v>347</v>
      </c>
      <c r="I499" s="2">
        <v>378</v>
      </c>
      <c r="J499" s="1">
        <f t="shared" si="95"/>
        <v>8.9337175792507204E-2</v>
      </c>
      <c r="K499" s="3">
        <v>46.759258985519402</v>
      </c>
    </row>
    <row r="500" spans="1:11" outlineLevel="4" x14ac:dyDescent="0.2">
      <c r="A500" t="s">
        <v>17</v>
      </c>
      <c r="B500">
        <v>3</v>
      </c>
      <c r="C500" t="s">
        <v>11</v>
      </c>
      <c r="D500">
        <v>3</v>
      </c>
      <c r="E500" t="s">
        <v>12</v>
      </c>
      <c r="F500" t="s">
        <v>13</v>
      </c>
      <c r="G500" s="2">
        <v>19</v>
      </c>
      <c r="H500" s="2">
        <v>378</v>
      </c>
      <c r="I500" s="2">
        <v>392</v>
      </c>
      <c r="J500" s="1">
        <f t="shared" si="95"/>
        <v>3.7037037037037035E-2</v>
      </c>
      <c r="K500" s="3">
        <v>31.110391139984099</v>
      </c>
    </row>
    <row r="501" spans="1:11" outlineLevel="4" x14ac:dyDescent="0.2">
      <c r="A501" t="s">
        <v>17</v>
      </c>
      <c r="B501">
        <v>3</v>
      </c>
      <c r="C501" t="s">
        <v>11</v>
      </c>
      <c r="D501">
        <v>3</v>
      </c>
      <c r="E501" t="s">
        <v>12</v>
      </c>
      <c r="F501" t="s">
        <v>13</v>
      </c>
      <c r="G501" s="2">
        <v>19</v>
      </c>
      <c r="H501" s="2">
        <v>285</v>
      </c>
      <c r="I501" s="2">
        <v>392</v>
      </c>
      <c r="J501" s="1">
        <f t="shared" si="95"/>
        <v>0.37543859649122807</v>
      </c>
      <c r="K501" s="3">
        <v>71.253998756408606</v>
      </c>
    </row>
    <row r="502" spans="1:11" outlineLevel="4" x14ac:dyDescent="0.2">
      <c r="A502" t="s">
        <v>17</v>
      </c>
      <c r="B502">
        <v>3</v>
      </c>
      <c r="C502" t="s">
        <v>11</v>
      </c>
      <c r="D502">
        <v>3</v>
      </c>
      <c r="E502" t="s">
        <v>12</v>
      </c>
      <c r="F502" t="s">
        <v>13</v>
      </c>
      <c r="G502" s="2">
        <v>17</v>
      </c>
      <c r="H502" s="2">
        <v>255</v>
      </c>
      <c r="I502" s="2">
        <v>378</v>
      </c>
      <c r="J502" s="1">
        <f t="shared" si="95"/>
        <v>0.4823529411764706</v>
      </c>
      <c r="K502" s="3">
        <v>69.283234834671006</v>
      </c>
    </row>
    <row r="503" spans="1:11" outlineLevel="3" x14ac:dyDescent="0.2">
      <c r="A503" s="4" t="s">
        <v>34</v>
      </c>
      <c r="G503" s="2">
        <f t="shared" ref="G503:K503" si="96">SUBTOTAL(1,G493:G502)</f>
        <v>18.100000000000001</v>
      </c>
      <c r="H503" s="2">
        <f t="shared" si="96"/>
        <v>323.5</v>
      </c>
      <c r="I503" s="2">
        <f t="shared" si="96"/>
        <v>384.7</v>
      </c>
      <c r="J503" s="1">
        <f t="shared" si="96"/>
        <v>0.20985437897256581</v>
      </c>
      <c r="K503" s="3">
        <f t="shared" si="96"/>
        <v>58.363059806823699</v>
      </c>
    </row>
    <row r="504" spans="1:11" outlineLevel="4" x14ac:dyDescent="0.2">
      <c r="A504" t="s">
        <v>21</v>
      </c>
      <c r="B504">
        <v>3</v>
      </c>
      <c r="C504" t="s">
        <v>11</v>
      </c>
      <c r="D504">
        <v>3</v>
      </c>
      <c r="E504" t="s">
        <v>12</v>
      </c>
      <c r="F504" t="s">
        <v>13</v>
      </c>
      <c r="G504" s="2">
        <v>18</v>
      </c>
      <c r="H504" s="2">
        <v>372</v>
      </c>
      <c r="I504" s="2">
        <v>372</v>
      </c>
      <c r="J504" s="1">
        <f t="shared" ref="J504:J513" si="97">(I504-H504)/H504</f>
        <v>0</v>
      </c>
      <c r="K504" s="3">
        <v>59.704338788986199</v>
      </c>
    </row>
    <row r="505" spans="1:11" outlineLevel="4" x14ac:dyDescent="0.2">
      <c r="A505" t="s">
        <v>21</v>
      </c>
      <c r="B505">
        <v>3</v>
      </c>
      <c r="C505" t="s">
        <v>11</v>
      </c>
      <c r="D505">
        <v>3</v>
      </c>
      <c r="E505" t="s">
        <v>12</v>
      </c>
      <c r="F505" t="s">
        <v>13</v>
      </c>
      <c r="G505" s="2">
        <v>18</v>
      </c>
      <c r="H505" s="2">
        <v>319</v>
      </c>
      <c r="I505" s="2">
        <v>392</v>
      </c>
      <c r="J505" s="1">
        <f t="shared" si="97"/>
        <v>0.22884012539184953</v>
      </c>
      <c r="K505" s="3">
        <v>152.420634508132</v>
      </c>
    </row>
    <row r="506" spans="1:11" outlineLevel="4" x14ac:dyDescent="0.2">
      <c r="A506" t="s">
        <v>21</v>
      </c>
      <c r="B506">
        <v>3</v>
      </c>
      <c r="C506" t="s">
        <v>11</v>
      </c>
      <c r="D506">
        <v>3</v>
      </c>
      <c r="E506" t="s">
        <v>12</v>
      </c>
      <c r="F506" t="s">
        <v>13</v>
      </c>
      <c r="G506" s="2">
        <v>18</v>
      </c>
      <c r="H506" s="2">
        <v>341</v>
      </c>
      <c r="I506" s="2">
        <v>389</v>
      </c>
      <c r="J506" s="1">
        <f t="shared" si="97"/>
        <v>0.14076246334310852</v>
      </c>
      <c r="K506" s="3">
        <v>66.721039772033606</v>
      </c>
    </row>
    <row r="507" spans="1:11" outlineLevel="4" x14ac:dyDescent="0.2">
      <c r="A507" t="s">
        <v>21</v>
      </c>
      <c r="B507">
        <v>3</v>
      </c>
      <c r="C507" t="s">
        <v>11</v>
      </c>
      <c r="D507">
        <v>3</v>
      </c>
      <c r="E507" t="s">
        <v>12</v>
      </c>
      <c r="F507" t="s">
        <v>13</v>
      </c>
      <c r="G507" s="2">
        <v>19</v>
      </c>
      <c r="H507" s="2">
        <v>323</v>
      </c>
      <c r="I507" s="2">
        <v>392</v>
      </c>
      <c r="J507" s="1">
        <f t="shared" si="97"/>
        <v>0.21362229102167182</v>
      </c>
      <c r="K507" s="3">
        <v>234.427628755569</v>
      </c>
    </row>
    <row r="508" spans="1:11" outlineLevel="4" x14ac:dyDescent="0.2">
      <c r="A508" t="s">
        <v>21</v>
      </c>
      <c r="B508">
        <v>3</v>
      </c>
      <c r="C508" t="s">
        <v>11</v>
      </c>
      <c r="D508">
        <v>3</v>
      </c>
      <c r="E508" t="s">
        <v>12</v>
      </c>
      <c r="F508" t="s">
        <v>13</v>
      </c>
      <c r="G508" s="2">
        <v>15</v>
      </c>
      <c r="H508" s="2">
        <v>282</v>
      </c>
      <c r="I508" s="2">
        <v>340</v>
      </c>
      <c r="J508" s="1">
        <f t="shared" si="97"/>
        <v>0.20567375886524822</v>
      </c>
      <c r="K508" s="3">
        <v>96.619735240936194</v>
      </c>
    </row>
    <row r="509" spans="1:11" outlineLevel="4" x14ac:dyDescent="0.2">
      <c r="A509" t="s">
        <v>21</v>
      </c>
      <c r="B509">
        <v>3</v>
      </c>
      <c r="C509" t="s">
        <v>11</v>
      </c>
      <c r="D509">
        <v>3</v>
      </c>
      <c r="E509" t="s">
        <v>12</v>
      </c>
      <c r="F509" t="s">
        <v>13</v>
      </c>
      <c r="G509">
        <v>17</v>
      </c>
      <c r="H509">
        <v>338</v>
      </c>
      <c r="I509">
        <v>372</v>
      </c>
      <c r="J509" s="1">
        <f t="shared" si="97"/>
        <v>0.10059171597633136</v>
      </c>
      <c r="K509" s="3">
        <v>57.575356960296602</v>
      </c>
    </row>
    <row r="510" spans="1:11" outlineLevel="4" x14ac:dyDescent="0.2">
      <c r="A510" t="s">
        <v>21</v>
      </c>
      <c r="B510">
        <v>3</v>
      </c>
      <c r="C510" t="s">
        <v>11</v>
      </c>
      <c r="D510">
        <v>3</v>
      </c>
      <c r="E510" t="s">
        <v>12</v>
      </c>
      <c r="F510" t="s">
        <v>13</v>
      </c>
      <c r="G510">
        <v>16</v>
      </c>
      <c r="H510">
        <v>345</v>
      </c>
      <c r="I510">
        <v>345</v>
      </c>
      <c r="J510" s="1">
        <f t="shared" si="97"/>
        <v>0</v>
      </c>
      <c r="K510" s="3">
        <v>20.488435745239201</v>
      </c>
    </row>
    <row r="511" spans="1:11" outlineLevel="4" x14ac:dyDescent="0.2">
      <c r="A511" t="s">
        <v>21</v>
      </c>
      <c r="B511">
        <v>3</v>
      </c>
      <c r="C511" t="s">
        <v>11</v>
      </c>
      <c r="D511">
        <v>3</v>
      </c>
      <c r="E511" t="s">
        <v>12</v>
      </c>
      <c r="F511" t="s">
        <v>13</v>
      </c>
      <c r="G511">
        <v>18</v>
      </c>
      <c r="H511">
        <v>335</v>
      </c>
      <c r="I511">
        <v>372</v>
      </c>
      <c r="J511" s="1">
        <f t="shared" si="97"/>
        <v>0.11044776119402985</v>
      </c>
      <c r="K511" s="3">
        <v>82.985431194305406</v>
      </c>
    </row>
    <row r="512" spans="1:11" outlineLevel="4" x14ac:dyDescent="0.2">
      <c r="A512" t="s">
        <v>21</v>
      </c>
      <c r="B512">
        <v>3</v>
      </c>
      <c r="C512" t="s">
        <v>11</v>
      </c>
      <c r="D512">
        <v>3</v>
      </c>
      <c r="E512" t="s">
        <v>12</v>
      </c>
      <c r="F512" t="s">
        <v>13</v>
      </c>
      <c r="G512">
        <v>18</v>
      </c>
      <c r="H512">
        <v>289</v>
      </c>
      <c r="I512">
        <v>360</v>
      </c>
      <c r="J512" s="1">
        <f t="shared" si="97"/>
        <v>0.24567474048442905</v>
      </c>
      <c r="K512" s="3">
        <v>46.740744113922098</v>
      </c>
    </row>
    <row r="513" spans="1:11" outlineLevel="4" x14ac:dyDescent="0.2">
      <c r="A513" t="s">
        <v>21</v>
      </c>
      <c r="B513">
        <v>3</v>
      </c>
      <c r="C513" t="s">
        <v>11</v>
      </c>
      <c r="D513">
        <v>3</v>
      </c>
      <c r="E513" t="s">
        <v>12</v>
      </c>
      <c r="F513" t="s">
        <v>13</v>
      </c>
      <c r="G513">
        <v>18</v>
      </c>
      <c r="H513">
        <v>319</v>
      </c>
      <c r="I513">
        <v>392</v>
      </c>
      <c r="J513" s="1">
        <f t="shared" si="97"/>
        <v>0.22884012539184953</v>
      </c>
      <c r="K513" s="3">
        <v>103.596003293991</v>
      </c>
    </row>
    <row r="514" spans="1:11" outlineLevel="3" x14ac:dyDescent="0.2">
      <c r="A514" s="4" t="s">
        <v>35</v>
      </c>
      <c r="G514">
        <f t="shared" ref="G514:K514" si="98">SUBTOTAL(1,G504:G513)</f>
        <v>17.5</v>
      </c>
      <c r="H514">
        <f t="shared" si="98"/>
        <v>326.3</v>
      </c>
      <c r="I514">
        <f t="shared" si="98"/>
        <v>372.6</v>
      </c>
      <c r="J514" s="1">
        <f t="shared" si="98"/>
        <v>0.14744529816685176</v>
      </c>
      <c r="K514" s="3">
        <f t="shared" si="98"/>
        <v>92.127934837341144</v>
      </c>
    </row>
    <row r="515" spans="1:11" outlineLevel="4" x14ac:dyDescent="0.2">
      <c r="A515" t="s">
        <v>10</v>
      </c>
      <c r="B515">
        <v>3</v>
      </c>
      <c r="C515" t="s">
        <v>11</v>
      </c>
      <c r="D515">
        <v>3</v>
      </c>
      <c r="E515" t="s">
        <v>12</v>
      </c>
      <c r="F515" t="s">
        <v>13</v>
      </c>
      <c r="G515" s="2">
        <v>13</v>
      </c>
      <c r="H515" s="2">
        <v>228</v>
      </c>
      <c r="I515" s="2">
        <v>275</v>
      </c>
      <c r="J515" s="1">
        <f t="shared" ref="J515:J524" si="99">(I515-H515)/H515</f>
        <v>0.20614035087719298</v>
      </c>
      <c r="K515" s="3">
        <v>33.169552803039501</v>
      </c>
    </row>
    <row r="516" spans="1:11" outlineLevel="4" x14ac:dyDescent="0.2">
      <c r="A516" t="s">
        <v>10</v>
      </c>
      <c r="B516">
        <v>3</v>
      </c>
      <c r="C516" t="s">
        <v>11</v>
      </c>
      <c r="D516">
        <v>3</v>
      </c>
      <c r="E516" t="s">
        <v>12</v>
      </c>
      <c r="F516" t="s">
        <v>13</v>
      </c>
      <c r="G516" s="2">
        <v>17</v>
      </c>
      <c r="H516" s="2">
        <v>314</v>
      </c>
      <c r="I516" s="2">
        <v>372</v>
      </c>
      <c r="J516" s="1">
        <f t="shared" si="99"/>
        <v>0.18471337579617833</v>
      </c>
      <c r="K516" s="3">
        <v>75.823407888412405</v>
      </c>
    </row>
    <row r="517" spans="1:11" outlineLevel="4" x14ac:dyDescent="0.2">
      <c r="A517" t="s">
        <v>10</v>
      </c>
      <c r="B517">
        <v>3</v>
      </c>
      <c r="C517" t="s">
        <v>11</v>
      </c>
      <c r="D517">
        <v>3</v>
      </c>
      <c r="E517" t="s">
        <v>12</v>
      </c>
      <c r="F517" t="s">
        <v>13</v>
      </c>
      <c r="G517" s="2">
        <v>16</v>
      </c>
      <c r="H517" s="2">
        <v>315</v>
      </c>
      <c r="I517" s="2">
        <v>359</v>
      </c>
      <c r="J517" s="1">
        <f t="shared" si="99"/>
        <v>0.13968253968253969</v>
      </c>
      <c r="K517" s="3">
        <v>28.477433204650801</v>
      </c>
    </row>
    <row r="518" spans="1:11" outlineLevel="4" x14ac:dyDescent="0.2">
      <c r="A518" t="s">
        <v>10</v>
      </c>
      <c r="B518">
        <v>3</v>
      </c>
      <c r="C518" t="s">
        <v>11</v>
      </c>
      <c r="D518">
        <v>3</v>
      </c>
      <c r="E518" t="s">
        <v>12</v>
      </c>
      <c r="F518" t="s">
        <v>13</v>
      </c>
      <c r="G518" s="2">
        <v>16</v>
      </c>
      <c r="H518" s="2">
        <v>302</v>
      </c>
      <c r="I518" s="2">
        <v>337</v>
      </c>
      <c r="J518" s="1">
        <f t="shared" si="99"/>
        <v>0.11589403973509933</v>
      </c>
      <c r="K518" s="3">
        <v>29.051885128021201</v>
      </c>
    </row>
    <row r="519" spans="1:11" outlineLevel="4" x14ac:dyDescent="0.2">
      <c r="A519" t="s">
        <v>10</v>
      </c>
      <c r="B519">
        <v>3</v>
      </c>
      <c r="C519" t="s">
        <v>11</v>
      </c>
      <c r="D519">
        <v>3</v>
      </c>
      <c r="E519" t="s">
        <v>12</v>
      </c>
      <c r="F519" t="s">
        <v>13</v>
      </c>
      <c r="G519" s="2">
        <v>16</v>
      </c>
      <c r="H519" s="2">
        <v>271</v>
      </c>
      <c r="I519" s="2">
        <v>372</v>
      </c>
      <c r="J519" s="1">
        <f t="shared" si="99"/>
        <v>0.37269372693726938</v>
      </c>
      <c r="K519" s="3">
        <v>71.505831241607595</v>
      </c>
    </row>
    <row r="520" spans="1:11" outlineLevel="4" x14ac:dyDescent="0.2">
      <c r="A520" t="s">
        <v>10</v>
      </c>
      <c r="B520">
        <v>3</v>
      </c>
      <c r="C520" t="s">
        <v>11</v>
      </c>
      <c r="D520">
        <v>3</v>
      </c>
      <c r="E520" t="s">
        <v>12</v>
      </c>
      <c r="F520" t="s">
        <v>13</v>
      </c>
      <c r="G520" s="2">
        <v>19</v>
      </c>
      <c r="H520" s="2">
        <v>207</v>
      </c>
      <c r="I520" s="2">
        <v>392</v>
      </c>
      <c r="J520" s="1">
        <f t="shared" si="99"/>
        <v>0.893719806763285</v>
      </c>
      <c r="K520" s="3">
        <v>207.76691818237299</v>
      </c>
    </row>
    <row r="521" spans="1:11" outlineLevel="4" x14ac:dyDescent="0.2">
      <c r="A521" t="s">
        <v>10</v>
      </c>
      <c r="B521">
        <v>3</v>
      </c>
      <c r="C521" t="s">
        <v>11</v>
      </c>
      <c r="D521">
        <v>3</v>
      </c>
      <c r="E521" t="s">
        <v>12</v>
      </c>
      <c r="F521" t="s">
        <v>13</v>
      </c>
      <c r="G521" s="2">
        <v>16</v>
      </c>
      <c r="H521" s="2">
        <v>297</v>
      </c>
      <c r="I521" s="2">
        <v>363</v>
      </c>
      <c r="J521" s="1">
        <f t="shared" si="99"/>
        <v>0.22222222222222221</v>
      </c>
      <c r="K521" s="3">
        <v>62.668804168701101</v>
      </c>
    </row>
    <row r="522" spans="1:11" outlineLevel="4" x14ac:dyDescent="0.2">
      <c r="A522" t="s">
        <v>10</v>
      </c>
      <c r="B522">
        <v>3</v>
      </c>
      <c r="C522" t="s">
        <v>11</v>
      </c>
      <c r="D522">
        <v>3</v>
      </c>
      <c r="E522" t="s">
        <v>12</v>
      </c>
      <c r="F522" t="s">
        <v>13</v>
      </c>
      <c r="G522" s="2">
        <v>16</v>
      </c>
      <c r="H522" s="2">
        <v>218</v>
      </c>
      <c r="I522" s="2">
        <v>369</v>
      </c>
      <c r="J522" s="1">
        <f t="shared" si="99"/>
        <v>0.69266055045871555</v>
      </c>
      <c r="K522" s="3">
        <v>112.214540958404</v>
      </c>
    </row>
    <row r="523" spans="1:11" outlineLevel="4" x14ac:dyDescent="0.2">
      <c r="A523" t="s">
        <v>10</v>
      </c>
      <c r="B523">
        <v>3</v>
      </c>
      <c r="C523" t="s">
        <v>11</v>
      </c>
      <c r="D523">
        <v>3</v>
      </c>
      <c r="E523" t="s">
        <v>12</v>
      </c>
      <c r="F523" t="s">
        <v>13</v>
      </c>
      <c r="G523" s="2">
        <v>16</v>
      </c>
      <c r="H523" s="2">
        <v>292</v>
      </c>
      <c r="I523" s="2">
        <v>340</v>
      </c>
      <c r="J523" s="1">
        <f t="shared" si="99"/>
        <v>0.16438356164383561</v>
      </c>
      <c r="K523" s="3">
        <v>19.577817678451499</v>
      </c>
    </row>
    <row r="524" spans="1:11" outlineLevel="4" x14ac:dyDescent="0.2">
      <c r="A524" t="s">
        <v>10</v>
      </c>
      <c r="B524">
        <v>3</v>
      </c>
      <c r="C524" t="s">
        <v>11</v>
      </c>
      <c r="D524">
        <v>3</v>
      </c>
      <c r="E524" t="s">
        <v>12</v>
      </c>
      <c r="F524" t="s">
        <v>13</v>
      </c>
      <c r="G524" s="2">
        <v>12</v>
      </c>
      <c r="H524" s="2">
        <v>180</v>
      </c>
      <c r="I524" s="2">
        <v>267</v>
      </c>
      <c r="J524" s="1">
        <f t="shared" si="99"/>
        <v>0.48333333333333334</v>
      </c>
      <c r="K524" s="3">
        <v>36.623708963394101</v>
      </c>
    </row>
    <row r="525" spans="1:11" outlineLevel="3" x14ac:dyDescent="0.2">
      <c r="A525" s="4" t="s">
        <v>36</v>
      </c>
      <c r="G525" s="2">
        <f t="shared" ref="G525:K525" si="100">SUBTOTAL(1,G515:G524)</f>
        <v>15.7</v>
      </c>
      <c r="H525" s="2">
        <f t="shared" si="100"/>
        <v>262.39999999999998</v>
      </c>
      <c r="I525" s="2">
        <f t="shared" si="100"/>
        <v>344.6</v>
      </c>
      <c r="J525" s="1">
        <f t="shared" si="100"/>
        <v>0.3475443507449672</v>
      </c>
      <c r="K525" s="3">
        <f t="shared" si="100"/>
        <v>67.687990021705531</v>
      </c>
    </row>
    <row r="526" spans="1:11" outlineLevel="4" x14ac:dyDescent="0.2">
      <c r="A526" t="s">
        <v>19</v>
      </c>
      <c r="B526">
        <v>3</v>
      </c>
      <c r="C526" t="s">
        <v>11</v>
      </c>
      <c r="D526">
        <v>3</v>
      </c>
      <c r="E526" t="s">
        <v>12</v>
      </c>
      <c r="F526" t="s">
        <v>13</v>
      </c>
      <c r="G526" s="2">
        <v>18</v>
      </c>
      <c r="H526" s="2">
        <v>221</v>
      </c>
      <c r="I526" s="2">
        <v>378</v>
      </c>
      <c r="J526" s="1">
        <f t="shared" ref="J526:J535" si="101">(I526-H526)/H526</f>
        <v>0.71040723981900455</v>
      </c>
      <c r="K526" s="3">
        <v>100.397289991378</v>
      </c>
    </row>
    <row r="527" spans="1:11" outlineLevel="4" x14ac:dyDescent="0.2">
      <c r="A527" t="s">
        <v>19</v>
      </c>
      <c r="B527">
        <v>3</v>
      </c>
      <c r="C527" t="s">
        <v>11</v>
      </c>
      <c r="D527">
        <v>3</v>
      </c>
      <c r="E527" t="s">
        <v>12</v>
      </c>
      <c r="F527" t="s">
        <v>13</v>
      </c>
      <c r="G527" s="2">
        <v>19</v>
      </c>
      <c r="H527" s="2">
        <v>300</v>
      </c>
      <c r="I527" s="2">
        <v>392</v>
      </c>
      <c r="J527" s="1">
        <f t="shared" si="101"/>
        <v>0.30666666666666664</v>
      </c>
      <c r="K527" s="3">
        <v>63.647621154785099</v>
      </c>
    </row>
    <row r="528" spans="1:11" outlineLevel="4" x14ac:dyDescent="0.2">
      <c r="A528" t="s">
        <v>19</v>
      </c>
      <c r="B528">
        <v>3</v>
      </c>
      <c r="C528" t="s">
        <v>11</v>
      </c>
      <c r="D528">
        <v>3</v>
      </c>
      <c r="E528" t="s">
        <v>12</v>
      </c>
      <c r="F528" t="s">
        <v>13</v>
      </c>
      <c r="G528" s="2">
        <v>19</v>
      </c>
      <c r="H528" s="2">
        <v>300</v>
      </c>
      <c r="I528" s="2">
        <v>392</v>
      </c>
      <c r="J528" s="1">
        <f t="shared" si="101"/>
        <v>0.30666666666666664</v>
      </c>
      <c r="K528" s="3">
        <v>62.250877857208202</v>
      </c>
    </row>
    <row r="529" spans="1:11" outlineLevel="4" x14ac:dyDescent="0.2">
      <c r="A529" t="s">
        <v>19</v>
      </c>
      <c r="B529">
        <v>3</v>
      </c>
      <c r="C529" t="s">
        <v>11</v>
      </c>
      <c r="D529">
        <v>3</v>
      </c>
      <c r="E529" t="s">
        <v>12</v>
      </c>
      <c r="F529" t="s">
        <v>13</v>
      </c>
      <c r="G529" s="2">
        <v>19</v>
      </c>
      <c r="H529" s="2">
        <v>232</v>
      </c>
      <c r="I529" s="2">
        <v>392</v>
      </c>
      <c r="J529" s="1">
        <f t="shared" si="101"/>
        <v>0.68965517241379315</v>
      </c>
      <c r="K529" s="3">
        <v>162.662070989608</v>
      </c>
    </row>
    <row r="530" spans="1:11" outlineLevel="4" x14ac:dyDescent="0.2">
      <c r="A530" t="s">
        <v>19</v>
      </c>
      <c r="B530">
        <v>3</v>
      </c>
      <c r="C530" t="s">
        <v>11</v>
      </c>
      <c r="D530">
        <v>3</v>
      </c>
      <c r="E530" t="s">
        <v>12</v>
      </c>
      <c r="F530" t="s">
        <v>13</v>
      </c>
      <c r="G530" s="2">
        <v>17</v>
      </c>
      <c r="H530" s="2">
        <v>269</v>
      </c>
      <c r="I530" s="2">
        <v>354</v>
      </c>
      <c r="J530" s="1">
        <f t="shared" si="101"/>
        <v>0.31598513011152418</v>
      </c>
      <c r="K530" s="3">
        <v>69.906063079833899</v>
      </c>
    </row>
    <row r="531" spans="1:11" outlineLevel="4" x14ac:dyDescent="0.2">
      <c r="A531" t="s">
        <v>19</v>
      </c>
      <c r="B531">
        <v>3</v>
      </c>
      <c r="C531" t="s">
        <v>11</v>
      </c>
      <c r="D531">
        <v>3</v>
      </c>
      <c r="E531" t="s">
        <v>12</v>
      </c>
      <c r="F531" t="s">
        <v>13</v>
      </c>
      <c r="G531">
        <v>19</v>
      </c>
      <c r="H531">
        <v>351</v>
      </c>
      <c r="I531">
        <v>392</v>
      </c>
      <c r="J531" s="1">
        <f t="shared" si="101"/>
        <v>0.11680911680911681</v>
      </c>
      <c r="K531" s="3">
        <v>101.518728256225</v>
      </c>
    </row>
    <row r="532" spans="1:11" outlineLevel="4" x14ac:dyDescent="0.2">
      <c r="A532" t="s">
        <v>19</v>
      </c>
      <c r="B532">
        <v>3</v>
      </c>
      <c r="C532" t="s">
        <v>11</v>
      </c>
      <c r="D532">
        <v>3</v>
      </c>
      <c r="E532" t="s">
        <v>12</v>
      </c>
      <c r="F532" t="s">
        <v>13</v>
      </c>
      <c r="G532">
        <v>19</v>
      </c>
      <c r="H532">
        <v>225</v>
      </c>
      <c r="I532">
        <v>392</v>
      </c>
      <c r="J532" s="1">
        <f t="shared" si="101"/>
        <v>0.74222222222222223</v>
      </c>
      <c r="K532" s="3">
        <v>177.40697407722399</v>
      </c>
    </row>
    <row r="533" spans="1:11" outlineLevel="4" x14ac:dyDescent="0.2">
      <c r="A533" t="s">
        <v>19</v>
      </c>
      <c r="B533">
        <v>3</v>
      </c>
      <c r="C533" t="s">
        <v>11</v>
      </c>
      <c r="D533">
        <v>3</v>
      </c>
      <c r="E533" t="s">
        <v>12</v>
      </c>
      <c r="F533" t="s">
        <v>13</v>
      </c>
      <c r="G533">
        <v>19</v>
      </c>
      <c r="H533">
        <v>324</v>
      </c>
      <c r="I533">
        <v>392</v>
      </c>
      <c r="J533" s="1">
        <f t="shared" si="101"/>
        <v>0.20987654320987653</v>
      </c>
      <c r="K533" s="3">
        <v>75.058945655822697</v>
      </c>
    </row>
    <row r="534" spans="1:11" outlineLevel="4" x14ac:dyDescent="0.2">
      <c r="A534" t="s">
        <v>19</v>
      </c>
      <c r="B534">
        <v>3</v>
      </c>
      <c r="C534" t="s">
        <v>11</v>
      </c>
      <c r="D534">
        <v>3</v>
      </c>
      <c r="E534" t="s">
        <v>12</v>
      </c>
      <c r="F534" t="s">
        <v>13</v>
      </c>
      <c r="G534">
        <v>18</v>
      </c>
      <c r="H534">
        <v>303</v>
      </c>
      <c r="I534">
        <v>368</v>
      </c>
      <c r="J534" s="1">
        <f t="shared" si="101"/>
        <v>0.21452145214521451</v>
      </c>
      <c r="K534" s="3">
        <v>158.781154155731</v>
      </c>
    </row>
    <row r="535" spans="1:11" outlineLevel="4" x14ac:dyDescent="0.2">
      <c r="A535" t="s">
        <v>19</v>
      </c>
      <c r="B535">
        <v>3</v>
      </c>
      <c r="C535" t="s">
        <v>11</v>
      </c>
      <c r="D535">
        <v>3</v>
      </c>
      <c r="E535" t="s">
        <v>12</v>
      </c>
      <c r="F535" t="s">
        <v>13</v>
      </c>
      <c r="G535">
        <v>19</v>
      </c>
      <c r="H535">
        <v>303</v>
      </c>
      <c r="I535">
        <v>392</v>
      </c>
      <c r="J535" s="1">
        <f t="shared" si="101"/>
        <v>0.29372937293729373</v>
      </c>
      <c r="K535" s="3">
        <v>64.035184144973698</v>
      </c>
    </row>
    <row r="536" spans="1:11" outlineLevel="3" x14ac:dyDescent="0.2">
      <c r="A536" s="4" t="s">
        <v>37</v>
      </c>
      <c r="G536">
        <f t="shared" ref="G536:K536" si="102">SUBTOTAL(1,G526:G535)</f>
        <v>18.600000000000001</v>
      </c>
      <c r="H536">
        <f t="shared" si="102"/>
        <v>282.8</v>
      </c>
      <c r="I536">
        <f t="shared" si="102"/>
        <v>384.4</v>
      </c>
      <c r="J536" s="1">
        <f t="shared" si="102"/>
        <v>0.39065395830013794</v>
      </c>
      <c r="K536" s="3">
        <f t="shared" si="102"/>
        <v>103.56649093627895</v>
      </c>
    </row>
    <row r="537" spans="1:11" outlineLevel="2" x14ac:dyDescent="0.2">
      <c r="F537" s="4" t="s">
        <v>29</v>
      </c>
      <c r="G537">
        <f t="shared" ref="G537:K537" si="103">SUBTOTAL(1,G449:G535)</f>
        <v>15.9125</v>
      </c>
      <c r="H537">
        <f t="shared" si="103"/>
        <v>262.57499999999999</v>
      </c>
      <c r="I537">
        <f t="shared" si="103"/>
        <v>341.77499999999998</v>
      </c>
      <c r="J537" s="1">
        <f t="shared" si="103"/>
        <v>0.34224214627575694</v>
      </c>
      <c r="K537" s="3">
        <f t="shared" si="103"/>
        <v>67.132796099781871</v>
      </c>
    </row>
    <row r="538" spans="1:11" outlineLevel="1" x14ac:dyDescent="0.2">
      <c r="B538" s="4" t="s">
        <v>25</v>
      </c>
      <c r="G538">
        <f t="shared" ref="G538:K538" si="104">SUBTOTAL(1,G360:G535)</f>
        <v>15.95</v>
      </c>
      <c r="H538">
        <f t="shared" si="104"/>
        <v>263.5625</v>
      </c>
      <c r="I538">
        <f t="shared" si="104"/>
        <v>342.36250000000001</v>
      </c>
      <c r="J538" s="1">
        <f t="shared" si="104"/>
        <v>0.32787015849239703</v>
      </c>
      <c r="K538" s="3">
        <f t="shared" si="104"/>
        <v>58.678820735216092</v>
      </c>
    </row>
    <row r="539" spans="1:11" outlineLevel="4" x14ac:dyDescent="0.2">
      <c r="A539" t="s">
        <v>16</v>
      </c>
      <c r="B539">
        <v>4</v>
      </c>
      <c r="C539" t="s">
        <v>11</v>
      </c>
      <c r="D539">
        <v>3</v>
      </c>
      <c r="E539" t="s">
        <v>12</v>
      </c>
      <c r="F539" t="s">
        <v>14</v>
      </c>
      <c r="G539" s="2">
        <v>16</v>
      </c>
      <c r="H539" s="2">
        <v>258</v>
      </c>
      <c r="I539" s="2">
        <v>316</v>
      </c>
      <c r="J539" s="1">
        <f t="shared" ref="J539:J548" si="105">(I539-H539)/H539</f>
        <v>0.22480620155038761</v>
      </c>
      <c r="K539" s="3">
        <v>32.763364553451503</v>
      </c>
    </row>
    <row r="540" spans="1:11" outlineLevel="4" x14ac:dyDescent="0.2">
      <c r="A540" t="s">
        <v>16</v>
      </c>
      <c r="B540">
        <v>4</v>
      </c>
      <c r="C540" t="s">
        <v>11</v>
      </c>
      <c r="D540">
        <v>3</v>
      </c>
      <c r="E540" t="s">
        <v>12</v>
      </c>
      <c r="F540" t="s">
        <v>14</v>
      </c>
      <c r="G540" s="2">
        <v>17</v>
      </c>
      <c r="H540" s="2">
        <v>244</v>
      </c>
      <c r="I540" s="2">
        <v>333</v>
      </c>
      <c r="J540" s="1">
        <f t="shared" si="105"/>
        <v>0.36475409836065575</v>
      </c>
      <c r="K540" s="3">
        <v>47.047926187515202</v>
      </c>
    </row>
    <row r="541" spans="1:11" outlineLevel="4" x14ac:dyDescent="0.2">
      <c r="A541" t="s">
        <v>16</v>
      </c>
      <c r="B541">
        <v>4</v>
      </c>
      <c r="C541" t="s">
        <v>11</v>
      </c>
      <c r="D541">
        <v>3</v>
      </c>
      <c r="E541" t="s">
        <v>12</v>
      </c>
      <c r="F541" t="s">
        <v>14</v>
      </c>
      <c r="G541" s="2">
        <v>12</v>
      </c>
      <c r="H541" s="2">
        <v>223</v>
      </c>
      <c r="I541" s="2">
        <v>253</v>
      </c>
      <c r="J541" s="1">
        <f t="shared" si="105"/>
        <v>0.13452914798206278</v>
      </c>
      <c r="K541" s="3">
        <v>13.6969220638275</v>
      </c>
    </row>
    <row r="542" spans="1:11" outlineLevel="4" x14ac:dyDescent="0.2">
      <c r="A542" t="s">
        <v>16</v>
      </c>
      <c r="B542">
        <v>4</v>
      </c>
      <c r="C542" t="s">
        <v>11</v>
      </c>
      <c r="D542">
        <v>3</v>
      </c>
      <c r="E542" t="s">
        <v>12</v>
      </c>
      <c r="F542" t="s">
        <v>14</v>
      </c>
      <c r="G542" s="2">
        <v>15</v>
      </c>
      <c r="H542" s="2">
        <v>220</v>
      </c>
      <c r="I542" s="2">
        <v>303</v>
      </c>
      <c r="J542" s="1">
        <f t="shared" si="105"/>
        <v>0.37727272727272726</v>
      </c>
      <c r="K542" s="3">
        <v>25.900214910507199</v>
      </c>
    </row>
    <row r="543" spans="1:11" outlineLevel="4" x14ac:dyDescent="0.2">
      <c r="A543" t="s">
        <v>16</v>
      </c>
      <c r="B543">
        <v>4</v>
      </c>
      <c r="C543" t="s">
        <v>11</v>
      </c>
      <c r="D543">
        <v>3</v>
      </c>
      <c r="E543" t="s">
        <v>12</v>
      </c>
      <c r="F543" t="s">
        <v>14</v>
      </c>
      <c r="G543" s="2">
        <v>15</v>
      </c>
      <c r="H543" s="2">
        <v>259</v>
      </c>
      <c r="I543" s="2">
        <v>316</v>
      </c>
      <c r="J543" s="1">
        <f t="shared" si="105"/>
        <v>0.22007722007722008</v>
      </c>
      <c r="K543" s="3">
        <v>21.780497074127101</v>
      </c>
    </row>
    <row r="544" spans="1:11" outlineLevel="4" x14ac:dyDescent="0.2">
      <c r="A544" t="s">
        <v>16</v>
      </c>
      <c r="B544">
        <v>4</v>
      </c>
      <c r="C544" t="s">
        <v>11</v>
      </c>
      <c r="D544">
        <v>3</v>
      </c>
      <c r="E544" t="s">
        <v>12</v>
      </c>
      <c r="F544" t="s">
        <v>14</v>
      </c>
      <c r="G544" s="2">
        <v>15</v>
      </c>
      <c r="H544" s="2">
        <v>231</v>
      </c>
      <c r="I544" s="2">
        <v>316</v>
      </c>
      <c r="J544" s="1">
        <f t="shared" si="105"/>
        <v>0.36796536796536794</v>
      </c>
      <c r="K544" s="3">
        <v>38.973426103591898</v>
      </c>
    </row>
    <row r="545" spans="1:11" outlineLevel="4" x14ac:dyDescent="0.2">
      <c r="A545" t="s">
        <v>16</v>
      </c>
      <c r="B545">
        <v>4</v>
      </c>
      <c r="C545" t="s">
        <v>11</v>
      </c>
      <c r="D545">
        <v>3</v>
      </c>
      <c r="E545" t="s">
        <v>12</v>
      </c>
      <c r="F545" t="s">
        <v>14</v>
      </c>
      <c r="G545" s="2">
        <v>15</v>
      </c>
      <c r="H545" s="2">
        <v>219</v>
      </c>
      <c r="I545" s="2">
        <v>328</v>
      </c>
      <c r="J545" s="1">
        <f t="shared" si="105"/>
        <v>0.49771689497716892</v>
      </c>
      <c r="K545" s="3">
        <v>45.699651002883897</v>
      </c>
    </row>
    <row r="546" spans="1:11" outlineLevel="4" x14ac:dyDescent="0.2">
      <c r="A546" t="s">
        <v>16</v>
      </c>
      <c r="B546">
        <v>4</v>
      </c>
      <c r="C546" t="s">
        <v>11</v>
      </c>
      <c r="D546">
        <v>3</v>
      </c>
      <c r="E546" t="s">
        <v>12</v>
      </c>
      <c r="F546" t="s">
        <v>14</v>
      </c>
      <c r="G546" s="2">
        <v>14</v>
      </c>
      <c r="H546" s="2">
        <v>186</v>
      </c>
      <c r="I546" s="2">
        <v>291</v>
      </c>
      <c r="J546" s="1">
        <f t="shared" si="105"/>
        <v>0.56451612903225812</v>
      </c>
      <c r="K546" s="3">
        <v>47.767837762832599</v>
      </c>
    </row>
    <row r="547" spans="1:11" outlineLevel="4" x14ac:dyDescent="0.2">
      <c r="A547" t="s">
        <v>16</v>
      </c>
      <c r="B547">
        <v>4</v>
      </c>
      <c r="C547" t="s">
        <v>11</v>
      </c>
      <c r="D547">
        <v>3</v>
      </c>
      <c r="E547" t="s">
        <v>12</v>
      </c>
      <c r="F547" t="s">
        <v>14</v>
      </c>
      <c r="G547" s="2">
        <v>14</v>
      </c>
      <c r="H547" s="2">
        <v>252</v>
      </c>
      <c r="I547" s="2">
        <v>274</v>
      </c>
      <c r="J547" s="1">
        <f t="shared" si="105"/>
        <v>8.7301587301587297E-2</v>
      </c>
      <c r="K547" s="3">
        <v>28.852081537246701</v>
      </c>
    </row>
    <row r="548" spans="1:11" outlineLevel="4" x14ac:dyDescent="0.2">
      <c r="A548" t="s">
        <v>16</v>
      </c>
      <c r="B548">
        <v>4</v>
      </c>
      <c r="C548" t="s">
        <v>11</v>
      </c>
      <c r="D548">
        <v>3</v>
      </c>
      <c r="E548" t="s">
        <v>12</v>
      </c>
      <c r="F548" t="s">
        <v>14</v>
      </c>
      <c r="G548" s="2">
        <v>14</v>
      </c>
      <c r="H548" s="2">
        <v>226</v>
      </c>
      <c r="I548" s="2">
        <v>275</v>
      </c>
      <c r="J548" s="1">
        <f t="shared" si="105"/>
        <v>0.2168141592920354</v>
      </c>
      <c r="K548" s="3">
        <v>20.9175817966461</v>
      </c>
    </row>
    <row r="549" spans="1:11" outlineLevel="3" x14ac:dyDescent="0.2">
      <c r="A549" s="4" t="s">
        <v>30</v>
      </c>
      <c r="G549" s="2">
        <f t="shared" ref="G549:K549" si="106">SUBTOTAL(1,G539:G548)</f>
        <v>14.7</v>
      </c>
      <c r="H549" s="2">
        <f t="shared" si="106"/>
        <v>231.8</v>
      </c>
      <c r="I549" s="2">
        <f t="shared" si="106"/>
        <v>300.5</v>
      </c>
      <c r="J549" s="1">
        <f t="shared" si="106"/>
        <v>0.30557535338114711</v>
      </c>
      <c r="K549" s="3">
        <f t="shared" si="106"/>
        <v>32.339950299262973</v>
      </c>
    </row>
    <row r="550" spans="1:11" outlineLevel="4" x14ac:dyDescent="0.2">
      <c r="A550" t="s">
        <v>22</v>
      </c>
      <c r="B550">
        <v>4</v>
      </c>
      <c r="C550" t="s">
        <v>11</v>
      </c>
      <c r="D550">
        <v>3</v>
      </c>
      <c r="E550" t="s">
        <v>12</v>
      </c>
      <c r="F550" t="s">
        <v>14</v>
      </c>
      <c r="G550" s="2">
        <v>14</v>
      </c>
      <c r="H550" s="2">
        <v>237</v>
      </c>
      <c r="I550" s="2">
        <v>344</v>
      </c>
      <c r="J550" s="1">
        <f t="shared" ref="J550:J559" si="107">(I550-H550)/H550</f>
        <v>0.45147679324894513</v>
      </c>
      <c r="K550" s="3">
        <v>68.237004518508897</v>
      </c>
    </row>
    <row r="551" spans="1:11" outlineLevel="4" x14ac:dyDescent="0.2">
      <c r="A551" t="s">
        <v>22</v>
      </c>
      <c r="B551">
        <v>4</v>
      </c>
      <c r="C551" t="s">
        <v>11</v>
      </c>
      <c r="D551">
        <v>3</v>
      </c>
      <c r="E551" t="s">
        <v>12</v>
      </c>
      <c r="F551" t="s">
        <v>14</v>
      </c>
      <c r="G551" s="2">
        <v>15</v>
      </c>
      <c r="H551" s="2">
        <v>299</v>
      </c>
      <c r="I551" s="2">
        <v>324</v>
      </c>
      <c r="J551" s="1">
        <f t="shared" si="107"/>
        <v>8.3612040133779264E-2</v>
      </c>
      <c r="K551" s="3">
        <v>21.237937927246001</v>
      </c>
    </row>
    <row r="552" spans="1:11" outlineLevel="4" x14ac:dyDescent="0.2">
      <c r="A552" t="s">
        <v>22</v>
      </c>
      <c r="B552">
        <v>4</v>
      </c>
      <c r="C552" t="s">
        <v>11</v>
      </c>
      <c r="D552">
        <v>3</v>
      </c>
      <c r="E552" t="s">
        <v>12</v>
      </c>
      <c r="F552" t="s">
        <v>14</v>
      </c>
      <c r="G552" s="2">
        <v>14</v>
      </c>
      <c r="H552" s="2">
        <v>229</v>
      </c>
      <c r="I552" s="2">
        <v>330</v>
      </c>
      <c r="J552" s="1">
        <f t="shared" si="107"/>
        <v>0.44104803493449779</v>
      </c>
      <c r="K552" s="3">
        <v>91.197073936462402</v>
      </c>
    </row>
    <row r="553" spans="1:11" outlineLevel="4" x14ac:dyDescent="0.2">
      <c r="A553" t="s">
        <v>22</v>
      </c>
      <c r="B553">
        <v>4</v>
      </c>
      <c r="C553" t="s">
        <v>11</v>
      </c>
      <c r="D553">
        <v>3</v>
      </c>
      <c r="E553" t="s">
        <v>12</v>
      </c>
      <c r="F553" t="s">
        <v>14</v>
      </c>
      <c r="G553" s="2">
        <v>15</v>
      </c>
      <c r="H553" s="2">
        <v>261</v>
      </c>
      <c r="I553" s="2">
        <v>362</v>
      </c>
      <c r="J553" s="1">
        <f t="shared" si="107"/>
        <v>0.38697318007662834</v>
      </c>
      <c r="K553" s="3">
        <v>82.512239933013902</v>
      </c>
    </row>
    <row r="554" spans="1:11" outlineLevel="4" x14ac:dyDescent="0.2">
      <c r="A554" t="s">
        <v>22</v>
      </c>
      <c r="B554">
        <v>4</v>
      </c>
      <c r="C554" t="s">
        <v>11</v>
      </c>
      <c r="D554">
        <v>3</v>
      </c>
      <c r="E554" t="s">
        <v>12</v>
      </c>
      <c r="F554" t="s">
        <v>14</v>
      </c>
      <c r="G554" s="2">
        <v>15</v>
      </c>
      <c r="H554" s="2">
        <v>280</v>
      </c>
      <c r="I554" s="2">
        <v>353</v>
      </c>
      <c r="J554" s="1">
        <f t="shared" si="107"/>
        <v>0.26071428571428573</v>
      </c>
      <c r="K554" s="3">
        <v>77.027610778808594</v>
      </c>
    </row>
    <row r="555" spans="1:11" outlineLevel="4" x14ac:dyDescent="0.2">
      <c r="A555" t="s">
        <v>22</v>
      </c>
      <c r="B555">
        <v>4</v>
      </c>
      <c r="C555" t="s">
        <v>11</v>
      </c>
      <c r="D555">
        <v>3</v>
      </c>
      <c r="E555" t="s">
        <v>12</v>
      </c>
      <c r="F555" t="s">
        <v>14</v>
      </c>
      <c r="G555">
        <v>16</v>
      </c>
      <c r="H555">
        <v>250</v>
      </c>
      <c r="I555">
        <v>353</v>
      </c>
      <c r="J555" s="1">
        <f t="shared" si="107"/>
        <v>0.41199999999999998</v>
      </c>
      <c r="K555" s="3">
        <v>37.881249904632497</v>
      </c>
    </row>
    <row r="556" spans="1:11" outlineLevel="4" x14ac:dyDescent="0.2">
      <c r="A556" t="s">
        <v>22</v>
      </c>
      <c r="B556">
        <v>4</v>
      </c>
      <c r="C556" t="s">
        <v>11</v>
      </c>
      <c r="D556">
        <v>3</v>
      </c>
      <c r="E556" t="s">
        <v>12</v>
      </c>
      <c r="F556" t="s">
        <v>14</v>
      </c>
      <c r="G556">
        <v>13</v>
      </c>
      <c r="H556">
        <v>278</v>
      </c>
      <c r="I556">
        <v>278</v>
      </c>
      <c r="J556" s="1">
        <f t="shared" si="107"/>
        <v>0</v>
      </c>
      <c r="K556" s="3">
        <v>14.281960248947099</v>
      </c>
    </row>
    <row r="557" spans="1:11" outlineLevel="4" x14ac:dyDescent="0.2">
      <c r="A557" t="s">
        <v>22</v>
      </c>
      <c r="B557">
        <v>4</v>
      </c>
      <c r="C557" t="s">
        <v>11</v>
      </c>
      <c r="D557">
        <v>3</v>
      </c>
      <c r="E557" t="s">
        <v>12</v>
      </c>
      <c r="F557" t="s">
        <v>14</v>
      </c>
      <c r="G557">
        <v>14</v>
      </c>
      <c r="H557">
        <v>221</v>
      </c>
      <c r="I557">
        <v>314</v>
      </c>
      <c r="J557" s="1">
        <f t="shared" si="107"/>
        <v>0.42081447963800905</v>
      </c>
      <c r="K557" s="3">
        <v>21.5736229419708</v>
      </c>
    </row>
    <row r="558" spans="1:11" outlineLevel="4" x14ac:dyDescent="0.2">
      <c r="A558" t="s">
        <v>22</v>
      </c>
      <c r="B558">
        <v>4</v>
      </c>
      <c r="C558" t="s">
        <v>11</v>
      </c>
      <c r="D558">
        <v>3</v>
      </c>
      <c r="E558" t="s">
        <v>12</v>
      </c>
      <c r="F558" t="s">
        <v>14</v>
      </c>
      <c r="G558">
        <v>15</v>
      </c>
      <c r="H558">
        <v>284</v>
      </c>
      <c r="I558">
        <v>311</v>
      </c>
      <c r="J558" s="1">
        <f t="shared" si="107"/>
        <v>9.5070422535211266E-2</v>
      </c>
      <c r="K558" s="3">
        <v>22.611632823943999</v>
      </c>
    </row>
    <row r="559" spans="1:11" outlineLevel="4" x14ac:dyDescent="0.2">
      <c r="A559" t="s">
        <v>22</v>
      </c>
      <c r="B559">
        <v>4</v>
      </c>
      <c r="C559" t="s">
        <v>11</v>
      </c>
      <c r="D559">
        <v>3</v>
      </c>
      <c r="E559" t="s">
        <v>12</v>
      </c>
      <c r="F559" t="s">
        <v>14</v>
      </c>
      <c r="G559">
        <v>16</v>
      </c>
      <c r="H559">
        <v>296</v>
      </c>
      <c r="I559">
        <v>336</v>
      </c>
      <c r="J559" s="1">
        <f t="shared" si="107"/>
        <v>0.13513513513513514</v>
      </c>
      <c r="K559" s="3">
        <v>47.194545984268103</v>
      </c>
    </row>
    <row r="560" spans="1:11" outlineLevel="3" x14ac:dyDescent="0.2">
      <c r="A560" s="4" t="s">
        <v>31</v>
      </c>
      <c r="G560">
        <f t="shared" ref="G560:K560" si="108">SUBTOTAL(1,G550:G559)</f>
        <v>14.7</v>
      </c>
      <c r="H560">
        <f t="shared" si="108"/>
        <v>263.5</v>
      </c>
      <c r="I560">
        <f t="shared" si="108"/>
        <v>330.5</v>
      </c>
      <c r="J560" s="1">
        <f t="shared" si="108"/>
        <v>0.26868443714164914</v>
      </c>
      <c r="K560" s="3">
        <f t="shared" si="108"/>
        <v>48.375487899780225</v>
      </c>
    </row>
    <row r="561" spans="1:11" outlineLevel="4" x14ac:dyDescent="0.2">
      <c r="A561" t="s">
        <v>15</v>
      </c>
      <c r="B561">
        <v>4</v>
      </c>
      <c r="C561" t="s">
        <v>11</v>
      </c>
      <c r="D561">
        <v>3</v>
      </c>
      <c r="E561" t="s">
        <v>12</v>
      </c>
      <c r="F561" t="s">
        <v>14</v>
      </c>
      <c r="G561" s="2">
        <v>19</v>
      </c>
      <c r="H561" s="2">
        <v>333</v>
      </c>
      <c r="I561" s="2">
        <v>392</v>
      </c>
      <c r="J561" s="1">
        <f t="shared" ref="J561:J570" si="109">(I561-H561)/H561</f>
        <v>0.17717717717717718</v>
      </c>
      <c r="K561" s="3">
        <v>51.881450176238999</v>
      </c>
    </row>
    <row r="562" spans="1:11" outlineLevel="4" x14ac:dyDescent="0.2">
      <c r="A562" t="s">
        <v>15</v>
      </c>
      <c r="B562">
        <v>4</v>
      </c>
      <c r="C562" t="s">
        <v>11</v>
      </c>
      <c r="D562">
        <v>3</v>
      </c>
      <c r="E562" t="s">
        <v>12</v>
      </c>
      <c r="F562" t="s">
        <v>14</v>
      </c>
      <c r="G562" s="2">
        <v>18</v>
      </c>
      <c r="H562" s="2">
        <v>345</v>
      </c>
      <c r="I562" s="2">
        <v>379</v>
      </c>
      <c r="J562" s="1">
        <f t="shared" si="109"/>
        <v>9.8550724637681164E-2</v>
      </c>
      <c r="K562" s="3">
        <v>18.577015399932801</v>
      </c>
    </row>
    <row r="563" spans="1:11" outlineLevel="4" x14ac:dyDescent="0.2">
      <c r="A563" t="s">
        <v>15</v>
      </c>
      <c r="B563">
        <v>4</v>
      </c>
      <c r="C563" t="s">
        <v>11</v>
      </c>
      <c r="D563">
        <v>3</v>
      </c>
      <c r="E563" t="s">
        <v>12</v>
      </c>
      <c r="F563" t="s">
        <v>14</v>
      </c>
      <c r="G563" s="2">
        <v>18</v>
      </c>
      <c r="H563" s="2">
        <v>326</v>
      </c>
      <c r="I563" s="2">
        <v>392</v>
      </c>
      <c r="J563" s="1">
        <f t="shared" si="109"/>
        <v>0.20245398773006135</v>
      </c>
      <c r="K563" s="3">
        <v>51.963139772415097</v>
      </c>
    </row>
    <row r="564" spans="1:11" outlineLevel="4" x14ac:dyDescent="0.2">
      <c r="A564" t="s">
        <v>15</v>
      </c>
      <c r="B564">
        <v>4</v>
      </c>
      <c r="C564" t="s">
        <v>11</v>
      </c>
      <c r="D564">
        <v>3</v>
      </c>
      <c r="E564" t="s">
        <v>12</v>
      </c>
      <c r="F564" t="s">
        <v>14</v>
      </c>
      <c r="G564" s="2">
        <v>17</v>
      </c>
      <c r="H564" s="2">
        <v>339</v>
      </c>
      <c r="I564" s="2">
        <v>369</v>
      </c>
      <c r="J564" s="1">
        <f t="shared" si="109"/>
        <v>8.8495575221238937E-2</v>
      </c>
      <c r="K564" s="3">
        <v>34.262221097946103</v>
      </c>
    </row>
    <row r="565" spans="1:11" outlineLevel="4" x14ac:dyDescent="0.2">
      <c r="A565" t="s">
        <v>15</v>
      </c>
      <c r="B565">
        <v>4</v>
      </c>
      <c r="C565" t="s">
        <v>11</v>
      </c>
      <c r="D565">
        <v>3</v>
      </c>
      <c r="E565" t="s">
        <v>12</v>
      </c>
      <c r="F565" t="s">
        <v>14</v>
      </c>
      <c r="G565" s="2">
        <v>19</v>
      </c>
      <c r="H565" s="2">
        <v>333</v>
      </c>
      <c r="I565" s="2">
        <v>392</v>
      </c>
      <c r="J565" s="1">
        <f t="shared" si="109"/>
        <v>0.17717717717717718</v>
      </c>
      <c r="K565" s="3">
        <v>47.430508852004998</v>
      </c>
    </row>
    <row r="566" spans="1:11" outlineLevel="4" x14ac:dyDescent="0.2">
      <c r="A566" t="s">
        <v>15</v>
      </c>
      <c r="B566">
        <v>4</v>
      </c>
      <c r="C566" t="s">
        <v>11</v>
      </c>
      <c r="D566">
        <v>3</v>
      </c>
      <c r="E566" t="s">
        <v>12</v>
      </c>
      <c r="F566" t="s">
        <v>14</v>
      </c>
      <c r="G566" s="2">
        <v>18</v>
      </c>
      <c r="H566" s="2">
        <v>380</v>
      </c>
      <c r="I566" s="2">
        <v>380</v>
      </c>
      <c r="J566" s="1">
        <f t="shared" si="109"/>
        <v>0</v>
      </c>
      <c r="K566" s="3">
        <v>15.639675855636501</v>
      </c>
    </row>
    <row r="567" spans="1:11" outlineLevel="4" x14ac:dyDescent="0.2">
      <c r="A567" t="s">
        <v>15</v>
      </c>
      <c r="B567">
        <v>4</v>
      </c>
      <c r="C567" t="s">
        <v>11</v>
      </c>
      <c r="D567">
        <v>3</v>
      </c>
      <c r="E567" t="s">
        <v>12</v>
      </c>
      <c r="F567" t="s">
        <v>14</v>
      </c>
      <c r="G567" s="2">
        <v>18</v>
      </c>
      <c r="H567" s="2">
        <v>303</v>
      </c>
      <c r="I567" s="2">
        <v>371</v>
      </c>
      <c r="J567" s="1">
        <f t="shared" si="109"/>
        <v>0.22442244224422442</v>
      </c>
      <c r="K567" s="3">
        <v>27.341736793517999</v>
      </c>
    </row>
    <row r="568" spans="1:11" outlineLevel="4" x14ac:dyDescent="0.2">
      <c r="A568" t="s">
        <v>15</v>
      </c>
      <c r="B568">
        <v>4</v>
      </c>
      <c r="C568" t="s">
        <v>11</v>
      </c>
      <c r="D568">
        <v>3</v>
      </c>
      <c r="E568" t="s">
        <v>12</v>
      </c>
      <c r="F568" t="s">
        <v>14</v>
      </c>
      <c r="G568" s="2">
        <v>18</v>
      </c>
      <c r="H568" s="2">
        <v>314</v>
      </c>
      <c r="I568" s="2">
        <v>392</v>
      </c>
      <c r="J568" s="1">
        <f t="shared" si="109"/>
        <v>0.24840764331210191</v>
      </c>
      <c r="K568" s="3">
        <v>40.708436965942298</v>
      </c>
    </row>
    <row r="569" spans="1:11" outlineLevel="4" x14ac:dyDescent="0.2">
      <c r="A569" t="s">
        <v>15</v>
      </c>
      <c r="B569">
        <v>4</v>
      </c>
      <c r="C569" t="s">
        <v>11</v>
      </c>
      <c r="D569">
        <v>3</v>
      </c>
      <c r="E569" t="s">
        <v>12</v>
      </c>
      <c r="F569" t="s">
        <v>14</v>
      </c>
      <c r="G569" s="2">
        <v>19</v>
      </c>
      <c r="H569" s="2">
        <v>333</v>
      </c>
      <c r="I569" s="2">
        <v>392</v>
      </c>
      <c r="J569" s="1">
        <f t="shared" si="109"/>
        <v>0.17717717717717718</v>
      </c>
      <c r="K569" s="3">
        <v>60.917157173156703</v>
      </c>
    </row>
    <row r="570" spans="1:11" outlineLevel="4" x14ac:dyDescent="0.2">
      <c r="A570" t="s">
        <v>15</v>
      </c>
      <c r="B570">
        <v>4</v>
      </c>
      <c r="C570" t="s">
        <v>11</v>
      </c>
      <c r="D570">
        <v>3</v>
      </c>
      <c r="E570" t="s">
        <v>12</v>
      </c>
      <c r="F570" t="s">
        <v>14</v>
      </c>
      <c r="G570" s="2">
        <v>19</v>
      </c>
      <c r="H570" s="2">
        <v>342</v>
      </c>
      <c r="I570" s="2">
        <v>392</v>
      </c>
      <c r="J570" s="1">
        <f t="shared" si="109"/>
        <v>0.14619883040935672</v>
      </c>
      <c r="K570" s="3">
        <v>51.095368146896298</v>
      </c>
    </row>
    <row r="571" spans="1:11" outlineLevel="3" x14ac:dyDescent="0.2">
      <c r="A571" s="4" t="s">
        <v>32</v>
      </c>
      <c r="G571" s="2">
        <f t="shared" ref="G571:K571" si="110">SUBTOTAL(1,G561:G570)</f>
        <v>18.3</v>
      </c>
      <c r="H571" s="2">
        <f t="shared" si="110"/>
        <v>334.8</v>
      </c>
      <c r="I571" s="2">
        <f t="shared" si="110"/>
        <v>385.1</v>
      </c>
      <c r="J571" s="1">
        <f t="shared" si="110"/>
        <v>0.15400607350861961</v>
      </c>
      <c r="K571" s="3">
        <f t="shared" si="110"/>
        <v>39.981671023368776</v>
      </c>
    </row>
    <row r="572" spans="1:11" outlineLevel="4" x14ac:dyDescent="0.2">
      <c r="A572" t="s">
        <v>20</v>
      </c>
      <c r="B572">
        <v>4</v>
      </c>
      <c r="C572" t="s">
        <v>11</v>
      </c>
      <c r="D572">
        <v>3</v>
      </c>
      <c r="E572" t="s">
        <v>12</v>
      </c>
      <c r="F572" t="s">
        <v>14</v>
      </c>
      <c r="G572" s="2">
        <v>18</v>
      </c>
      <c r="H572" s="2">
        <v>334</v>
      </c>
      <c r="I572" s="2">
        <v>378</v>
      </c>
      <c r="J572" s="1">
        <f t="shared" ref="J572:J581" si="111">(I572-H572)/H572</f>
        <v>0.1317365269461078</v>
      </c>
      <c r="K572" s="3">
        <v>57.912436008453298</v>
      </c>
    </row>
    <row r="573" spans="1:11" outlineLevel="4" x14ac:dyDescent="0.2">
      <c r="A573" t="s">
        <v>20</v>
      </c>
      <c r="B573">
        <v>4</v>
      </c>
      <c r="C573" t="s">
        <v>11</v>
      </c>
      <c r="D573">
        <v>3</v>
      </c>
      <c r="E573" t="s">
        <v>12</v>
      </c>
      <c r="F573" t="s">
        <v>14</v>
      </c>
      <c r="G573" s="2">
        <v>18</v>
      </c>
      <c r="H573" s="2">
        <v>288</v>
      </c>
      <c r="I573" s="2">
        <v>375</v>
      </c>
      <c r="J573" s="1">
        <f t="shared" si="111"/>
        <v>0.30208333333333331</v>
      </c>
      <c r="K573" s="3">
        <v>53.811995029449399</v>
      </c>
    </row>
    <row r="574" spans="1:11" outlineLevel="4" x14ac:dyDescent="0.2">
      <c r="A574" t="s">
        <v>20</v>
      </c>
      <c r="B574">
        <v>4</v>
      </c>
      <c r="C574" t="s">
        <v>11</v>
      </c>
      <c r="D574">
        <v>3</v>
      </c>
      <c r="E574" t="s">
        <v>12</v>
      </c>
      <c r="F574" t="s">
        <v>14</v>
      </c>
      <c r="G574" s="2">
        <v>19</v>
      </c>
      <c r="H574" s="2">
        <v>333</v>
      </c>
      <c r="I574" s="2">
        <v>392</v>
      </c>
      <c r="J574" s="1">
        <f t="shared" si="111"/>
        <v>0.17717717717717718</v>
      </c>
      <c r="K574" s="3">
        <v>101.36323571205099</v>
      </c>
    </row>
    <row r="575" spans="1:11" outlineLevel="4" x14ac:dyDescent="0.2">
      <c r="A575" t="s">
        <v>20</v>
      </c>
      <c r="B575">
        <v>4</v>
      </c>
      <c r="C575" t="s">
        <v>11</v>
      </c>
      <c r="D575">
        <v>3</v>
      </c>
      <c r="E575" t="s">
        <v>12</v>
      </c>
      <c r="F575" t="s">
        <v>14</v>
      </c>
      <c r="G575" s="2">
        <v>18</v>
      </c>
      <c r="H575" s="2">
        <v>326</v>
      </c>
      <c r="I575" s="2">
        <v>392</v>
      </c>
      <c r="J575" s="1">
        <f t="shared" si="111"/>
        <v>0.20245398773006135</v>
      </c>
      <c r="K575" s="3">
        <v>62.735574007034302</v>
      </c>
    </row>
    <row r="576" spans="1:11" outlineLevel="4" x14ac:dyDescent="0.2">
      <c r="A576" t="s">
        <v>20</v>
      </c>
      <c r="B576">
        <v>4</v>
      </c>
      <c r="C576" t="s">
        <v>11</v>
      </c>
      <c r="D576">
        <v>3</v>
      </c>
      <c r="E576" t="s">
        <v>12</v>
      </c>
      <c r="F576" t="s">
        <v>14</v>
      </c>
      <c r="G576" s="2">
        <v>19</v>
      </c>
      <c r="H576" s="2">
        <v>364</v>
      </c>
      <c r="I576" s="2">
        <v>392</v>
      </c>
      <c r="J576" s="1">
        <f t="shared" si="111"/>
        <v>7.6923076923076927E-2</v>
      </c>
      <c r="K576" s="3">
        <v>89.317677736282306</v>
      </c>
    </row>
    <row r="577" spans="1:11" outlineLevel="4" x14ac:dyDescent="0.2">
      <c r="A577" t="s">
        <v>20</v>
      </c>
      <c r="B577">
        <v>4</v>
      </c>
      <c r="C577" t="s">
        <v>11</v>
      </c>
      <c r="D577">
        <v>3</v>
      </c>
      <c r="E577" t="s">
        <v>12</v>
      </c>
      <c r="F577" t="s">
        <v>14</v>
      </c>
      <c r="G577">
        <v>18</v>
      </c>
      <c r="H577">
        <v>353</v>
      </c>
      <c r="I577">
        <v>370</v>
      </c>
      <c r="J577" s="1">
        <f t="shared" si="111"/>
        <v>4.8158640226628892E-2</v>
      </c>
      <c r="K577" s="3">
        <v>41.810238838195801</v>
      </c>
    </row>
    <row r="578" spans="1:11" outlineLevel="4" x14ac:dyDescent="0.2">
      <c r="A578" t="s">
        <v>20</v>
      </c>
      <c r="B578">
        <v>4</v>
      </c>
      <c r="C578" t="s">
        <v>11</v>
      </c>
      <c r="D578">
        <v>3</v>
      </c>
      <c r="E578" t="s">
        <v>12</v>
      </c>
      <c r="F578" t="s">
        <v>14</v>
      </c>
      <c r="G578">
        <v>15</v>
      </c>
      <c r="H578">
        <v>295</v>
      </c>
      <c r="I578">
        <v>329</v>
      </c>
      <c r="J578" s="1">
        <f t="shared" si="111"/>
        <v>0.11525423728813559</v>
      </c>
      <c r="K578" s="3">
        <v>32.270514965057302</v>
      </c>
    </row>
    <row r="579" spans="1:11" outlineLevel="4" x14ac:dyDescent="0.2">
      <c r="A579" t="s">
        <v>20</v>
      </c>
      <c r="B579">
        <v>4</v>
      </c>
      <c r="C579" t="s">
        <v>11</v>
      </c>
      <c r="D579">
        <v>3</v>
      </c>
      <c r="E579" t="s">
        <v>12</v>
      </c>
      <c r="F579" t="s">
        <v>14</v>
      </c>
      <c r="G579">
        <v>18</v>
      </c>
      <c r="H579">
        <v>350</v>
      </c>
      <c r="I579">
        <v>370</v>
      </c>
      <c r="J579" s="1">
        <f t="shared" si="111"/>
        <v>5.7142857142857141E-2</v>
      </c>
      <c r="K579" s="3">
        <v>22.502367019653299</v>
      </c>
    </row>
    <row r="580" spans="1:11" outlineLevel="4" x14ac:dyDescent="0.2">
      <c r="A580" t="s">
        <v>20</v>
      </c>
      <c r="B580">
        <v>4</v>
      </c>
      <c r="C580" t="s">
        <v>11</v>
      </c>
      <c r="D580">
        <v>3</v>
      </c>
      <c r="E580" t="s">
        <v>12</v>
      </c>
      <c r="F580" t="s">
        <v>14</v>
      </c>
      <c r="G580">
        <v>16</v>
      </c>
      <c r="H580">
        <v>320</v>
      </c>
      <c r="I580">
        <v>345</v>
      </c>
      <c r="J580" s="1">
        <f t="shared" si="111"/>
        <v>7.8125E-2</v>
      </c>
      <c r="K580" s="3">
        <v>41.446611881256104</v>
      </c>
    </row>
    <row r="581" spans="1:11" outlineLevel="4" x14ac:dyDescent="0.2">
      <c r="A581" t="s">
        <v>20</v>
      </c>
      <c r="B581">
        <v>4</v>
      </c>
      <c r="C581" t="s">
        <v>11</v>
      </c>
      <c r="D581">
        <v>3</v>
      </c>
      <c r="E581" t="s">
        <v>12</v>
      </c>
      <c r="F581" t="s">
        <v>14</v>
      </c>
      <c r="G581">
        <v>18</v>
      </c>
      <c r="H581">
        <v>331</v>
      </c>
      <c r="I581">
        <v>375</v>
      </c>
      <c r="J581" s="1">
        <f t="shared" si="111"/>
        <v>0.13293051359516617</v>
      </c>
      <c r="K581" s="3">
        <v>30.928030967712399</v>
      </c>
    </row>
    <row r="582" spans="1:11" outlineLevel="3" x14ac:dyDescent="0.2">
      <c r="A582" s="4" t="s">
        <v>33</v>
      </c>
      <c r="G582">
        <f t="shared" ref="G582:K582" si="112">SUBTOTAL(1,G572:G581)</f>
        <v>17.7</v>
      </c>
      <c r="H582">
        <f t="shared" si="112"/>
        <v>329.4</v>
      </c>
      <c r="I582">
        <f t="shared" si="112"/>
        <v>371.8</v>
      </c>
      <c r="J582" s="1">
        <f t="shared" si="112"/>
        <v>0.13219853503625442</v>
      </c>
      <c r="K582" s="3">
        <f t="shared" si="112"/>
        <v>53.409868216514518</v>
      </c>
    </row>
    <row r="583" spans="1:11" outlineLevel="4" x14ac:dyDescent="0.2">
      <c r="A583" t="s">
        <v>17</v>
      </c>
      <c r="B583">
        <v>4</v>
      </c>
      <c r="C583" t="s">
        <v>11</v>
      </c>
      <c r="D583">
        <v>3</v>
      </c>
      <c r="E583" t="s">
        <v>12</v>
      </c>
      <c r="F583" t="s">
        <v>14</v>
      </c>
      <c r="G583" s="2">
        <v>19</v>
      </c>
      <c r="H583" s="2">
        <v>378</v>
      </c>
      <c r="I583" s="2">
        <v>392</v>
      </c>
      <c r="J583" s="1">
        <f t="shared" ref="J583:J592" si="113">(I583-H583)/H583</f>
        <v>3.7037037037037035E-2</v>
      </c>
      <c r="K583" s="3">
        <v>26.5355031490325</v>
      </c>
    </row>
    <row r="584" spans="1:11" outlineLevel="4" x14ac:dyDescent="0.2">
      <c r="A584" t="s">
        <v>17</v>
      </c>
      <c r="B584">
        <v>4</v>
      </c>
      <c r="C584" t="s">
        <v>11</v>
      </c>
      <c r="D584">
        <v>3</v>
      </c>
      <c r="E584" t="s">
        <v>12</v>
      </c>
      <c r="F584" t="s">
        <v>14</v>
      </c>
      <c r="G584" s="2">
        <v>19</v>
      </c>
      <c r="H584" s="2">
        <v>330</v>
      </c>
      <c r="I584" s="2">
        <v>392</v>
      </c>
      <c r="J584" s="1">
        <f t="shared" si="113"/>
        <v>0.18787878787878787</v>
      </c>
      <c r="K584" s="3">
        <v>34.322094202041598</v>
      </c>
    </row>
    <row r="585" spans="1:11" outlineLevel="4" x14ac:dyDescent="0.2">
      <c r="A585" t="s">
        <v>17</v>
      </c>
      <c r="B585">
        <v>4</v>
      </c>
      <c r="C585" t="s">
        <v>11</v>
      </c>
      <c r="D585">
        <v>3</v>
      </c>
      <c r="E585" t="s">
        <v>12</v>
      </c>
      <c r="F585" t="s">
        <v>14</v>
      </c>
      <c r="G585" s="2">
        <v>19</v>
      </c>
      <c r="H585" s="2">
        <v>372</v>
      </c>
      <c r="I585" s="2">
        <v>392</v>
      </c>
      <c r="J585" s="1">
        <f t="shared" si="113"/>
        <v>5.3763440860215055E-2</v>
      </c>
      <c r="K585" s="3">
        <v>21.559648275375299</v>
      </c>
    </row>
    <row r="586" spans="1:11" outlineLevel="4" x14ac:dyDescent="0.2">
      <c r="A586" t="s">
        <v>17</v>
      </c>
      <c r="B586">
        <v>4</v>
      </c>
      <c r="C586" t="s">
        <v>11</v>
      </c>
      <c r="D586">
        <v>3</v>
      </c>
      <c r="E586" t="s">
        <v>12</v>
      </c>
      <c r="F586" t="s">
        <v>14</v>
      </c>
      <c r="G586" s="2">
        <v>19</v>
      </c>
      <c r="H586" s="2">
        <v>378</v>
      </c>
      <c r="I586" s="2">
        <v>392</v>
      </c>
      <c r="J586" s="1">
        <f t="shared" si="113"/>
        <v>3.7037037037037035E-2</v>
      </c>
      <c r="K586" s="3">
        <v>17.231919765472401</v>
      </c>
    </row>
    <row r="587" spans="1:11" outlineLevel="4" x14ac:dyDescent="0.2">
      <c r="A587" t="s">
        <v>17</v>
      </c>
      <c r="B587">
        <v>4</v>
      </c>
      <c r="C587" t="s">
        <v>11</v>
      </c>
      <c r="D587">
        <v>3</v>
      </c>
      <c r="E587" t="s">
        <v>12</v>
      </c>
      <c r="F587" t="s">
        <v>14</v>
      </c>
      <c r="G587" s="2">
        <v>17</v>
      </c>
      <c r="H587" s="2">
        <v>345</v>
      </c>
      <c r="I587" s="2">
        <v>378</v>
      </c>
      <c r="J587" s="1">
        <f t="shared" si="113"/>
        <v>9.5652173913043481E-2</v>
      </c>
      <c r="K587" s="3">
        <v>17.464725494384702</v>
      </c>
    </row>
    <row r="588" spans="1:11" outlineLevel="4" x14ac:dyDescent="0.2">
      <c r="A588" t="s">
        <v>17</v>
      </c>
      <c r="B588">
        <v>4</v>
      </c>
      <c r="C588" t="s">
        <v>11</v>
      </c>
      <c r="D588">
        <v>3</v>
      </c>
      <c r="E588" t="s">
        <v>12</v>
      </c>
      <c r="F588" t="s">
        <v>14</v>
      </c>
      <c r="G588" s="2">
        <v>19</v>
      </c>
      <c r="H588" s="2">
        <v>361</v>
      </c>
      <c r="I588" s="2">
        <v>392</v>
      </c>
      <c r="J588" s="1">
        <f t="shared" si="113"/>
        <v>8.5872576177285317E-2</v>
      </c>
      <c r="K588" s="3">
        <v>16.225334644317599</v>
      </c>
    </row>
    <row r="589" spans="1:11" outlineLevel="4" x14ac:dyDescent="0.2">
      <c r="A589" t="s">
        <v>17</v>
      </c>
      <c r="B589">
        <v>4</v>
      </c>
      <c r="C589" t="s">
        <v>11</v>
      </c>
      <c r="D589">
        <v>3</v>
      </c>
      <c r="E589" t="s">
        <v>12</v>
      </c>
      <c r="F589" t="s">
        <v>14</v>
      </c>
      <c r="G589" s="2">
        <v>18</v>
      </c>
      <c r="H589" s="2">
        <v>361</v>
      </c>
      <c r="I589" s="2">
        <v>378</v>
      </c>
      <c r="J589" s="1">
        <f t="shared" si="113"/>
        <v>4.7091412742382273E-2</v>
      </c>
      <c r="K589" s="3">
        <v>54.757591247558501</v>
      </c>
    </row>
    <row r="590" spans="1:11" outlineLevel="4" x14ac:dyDescent="0.2">
      <c r="A590" t="s">
        <v>17</v>
      </c>
      <c r="B590">
        <v>4</v>
      </c>
      <c r="C590" t="s">
        <v>11</v>
      </c>
      <c r="D590">
        <v>3</v>
      </c>
      <c r="E590" t="s">
        <v>12</v>
      </c>
      <c r="F590" t="s">
        <v>14</v>
      </c>
      <c r="G590" s="2">
        <v>18</v>
      </c>
      <c r="H590" s="2">
        <v>361</v>
      </c>
      <c r="I590" s="2">
        <v>378</v>
      </c>
      <c r="J590" s="1">
        <f t="shared" si="113"/>
        <v>4.7091412742382273E-2</v>
      </c>
      <c r="K590" s="3">
        <v>25.353106975555399</v>
      </c>
    </row>
    <row r="591" spans="1:11" outlineLevel="4" x14ac:dyDescent="0.2">
      <c r="A591" t="s">
        <v>17</v>
      </c>
      <c r="B591">
        <v>4</v>
      </c>
      <c r="C591" t="s">
        <v>11</v>
      </c>
      <c r="D591">
        <v>3</v>
      </c>
      <c r="E591" t="s">
        <v>12</v>
      </c>
      <c r="F591" t="s">
        <v>14</v>
      </c>
      <c r="G591" s="2">
        <v>17</v>
      </c>
      <c r="H591" s="2">
        <v>330</v>
      </c>
      <c r="I591" s="2">
        <v>379</v>
      </c>
      <c r="J591" s="1">
        <f t="shared" si="113"/>
        <v>0.1484848484848485</v>
      </c>
      <c r="K591" s="3">
        <v>40.537772655486997</v>
      </c>
    </row>
    <row r="592" spans="1:11" outlineLevel="4" x14ac:dyDescent="0.2">
      <c r="A592" t="s">
        <v>17</v>
      </c>
      <c r="B592">
        <v>4</v>
      </c>
      <c r="C592" t="s">
        <v>11</v>
      </c>
      <c r="D592">
        <v>3</v>
      </c>
      <c r="E592" t="s">
        <v>12</v>
      </c>
      <c r="F592" t="s">
        <v>14</v>
      </c>
      <c r="G592" s="2">
        <v>19</v>
      </c>
      <c r="H592" s="2">
        <v>358</v>
      </c>
      <c r="I592" s="2">
        <v>392</v>
      </c>
      <c r="J592" s="1">
        <f t="shared" si="113"/>
        <v>9.4972067039106142E-2</v>
      </c>
      <c r="K592" s="3">
        <v>19.514381170272799</v>
      </c>
    </row>
    <row r="593" spans="1:11" outlineLevel="3" x14ac:dyDescent="0.2">
      <c r="A593" s="4" t="s">
        <v>34</v>
      </c>
      <c r="G593" s="2">
        <f t="shared" ref="G593:K593" si="114">SUBTOTAL(1,G583:G592)</f>
        <v>18.399999999999999</v>
      </c>
      <c r="H593" s="2">
        <f t="shared" si="114"/>
        <v>357.4</v>
      </c>
      <c r="I593" s="2">
        <f t="shared" si="114"/>
        <v>386.5</v>
      </c>
      <c r="J593" s="1">
        <f t="shared" si="114"/>
        <v>8.34880793912125E-2</v>
      </c>
      <c r="K593" s="3">
        <f t="shared" si="114"/>
        <v>27.350207757949782</v>
      </c>
    </row>
    <row r="594" spans="1:11" outlineLevel="4" x14ac:dyDescent="0.2">
      <c r="A594" t="s">
        <v>21</v>
      </c>
      <c r="B594">
        <v>4</v>
      </c>
      <c r="C594" t="s">
        <v>11</v>
      </c>
      <c r="D594">
        <v>3</v>
      </c>
      <c r="E594" t="s">
        <v>12</v>
      </c>
      <c r="F594" t="s">
        <v>14</v>
      </c>
      <c r="G594" s="2">
        <v>19</v>
      </c>
      <c r="H594" s="2">
        <v>339</v>
      </c>
      <c r="I594" s="2">
        <v>392</v>
      </c>
      <c r="J594" s="1">
        <f t="shared" ref="J594:J603" si="115">(I594-H594)/H594</f>
        <v>0.15634218289085547</v>
      </c>
      <c r="K594" s="3">
        <v>39.415701150894101</v>
      </c>
    </row>
    <row r="595" spans="1:11" outlineLevel="4" x14ac:dyDescent="0.2">
      <c r="A595" t="s">
        <v>21</v>
      </c>
      <c r="B595">
        <v>4</v>
      </c>
      <c r="C595" t="s">
        <v>11</v>
      </c>
      <c r="D595">
        <v>3</v>
      </c>
      <c r="E595" t="s">
        <v>12</v>
      </c>
      <c r="F595" t="s">
        <v>14</v>
      </c>
      <c r="G595" s="2">
        <v>18</v>
      </c>
      <c r="H595" s="2">
        <v>341</v>
      </c>
      <c r="I595" s="2">
        <v>392</v>
      </c>
      <c r="J595" s="1">
        <f t="shared" si="115"/>
        <v>0.14956011730205279</v>
      </c>
      <c r="K595" s="3">
        <v>63.707774162292402</v>
      </c>
    </row>
    <row r="596" spans="1:11" outlineLevel="4" x14ac:dyDescent="0.2">
      <c r="A596" t="s">
        <v>21</v>
      </c>
      <c r="B596">
        <v>4</v>
      </c>
      <c r="C596" t="s">
        <v>11</v>
      </c>
      <c r="D596">
        <v>3</v>
      </c>
      <c r="E596" t="s">
        <v>12</v>
      </c>
      <c r="F596" t="s">
        <v>14</v>
      </c>
      <c r="G596" s="2">
        <v>18</v>
      </c>
      <c r="H596" s="2">
        <v>313</v>
      </c>
      <c r="I596" s="2">
        <v>392</v>
      </c>
      <c r="J596" s="1">
        <f t="shared" si="115"/>
        <v>0.25239616613418531</v>
      </c>
      <c r="K596" s="3">
        <v>45.2106642723083</v>
      </c>
    </row>
    <row r="597" spans="1:11" outlineLevel="4" x14ac:dyDescent="0.2">
      <c r="A597" t="s">
        <v>21</v>
      </c>
      <c r="B597">
        <v>4</v>
      </c>
      <c r="C597" t="s">
        <v>11</v>
      </c>
      <c r="D597">
        <v>3</v>
      </c>
      <c r="E597" t="s">
        <v>12</v>
      </c>
      <c r="F597" t="s">
        <v>14</v>
      </c>
      <c r="G597" s="2">
        <v>18</v>
      </c>
      <c r="H597" s="2">
        <v>380</v>
      </c>
      <c r="I597" s="2">
        <v>380</v>
      </c>
      <c r="J597" s="1">
        <f t="shared" si="115"/>
        <v>0</v>
      </c>
      <c r="K597" s="3">
        <v>33.644276857376099</v>
      </c>
    </row>
    <row r="598" spans="1:11" outlineLevel="4" x14ac:dyDescent="0.2">
      <c r="A598" t="s">
        <v>21</v>
      </c>
      <c r="B598">
        <v>4</v>
      </c>
      <c r="C598" t="s">
        <v>11</v>
      </c>
      <c r="D598">
        <v>3</v>
      </c>
      <c r="E598" t="s">
        <v>12</v>
      </c>
      <c r="F598" t="s">
        <v>14</v>
      </c>
      <c r="G598" s="2">
        <v>18</v>
      </c>
      <c r="H598" s="2">
        <v>356</v>
      </c>
      <c r="I598" s="2">
        <v>380</v>
      </c>
      <c r="J598" s="1">
        <f t="shared" si="115"/>
        <v>6.741573033707865E-2</v>
      </c>
      <c r="K598" s="3">
        <v>27.928777933120699</v>
      </c>
    </row>
    <row r="599" spans="1:11" outlineLevel="4" x14ac:dyDescent="0.2">
      <c r="A599" t="s">
        <v>21</v>
      </c>
      <c r="B599">
        <v>4</v>
      </c>
      <c r="C599" t="s">
        <v>11</v>
      </c>
      <c r="D599">
        <v>3</v>
      </c>
      <c r="E599" t="s">
        <v>12</v>
      </c>
      <c r="F599" t="s">
        <v>14</v>
      </c>
      <c r="G599">
        <v>19</v>
      </c>
      <c r="H599">
        <v>392</v>
      </c>
      <c r="I599">
        <v>392</v>
      </c>
      <c r="J599" s="1">
        <f t="shared" si="115"/>
        <v>0</v>
      </c>
      <c r="K599" s="3">
        <v>41.400702953338602</v>
      </c>
    </row>
    <row r="600" spans="1:11" outlineLevel="4" x14ac:dyDescent="0.2">
      <c r="A600" t="s">
        <v>21</v>
      </c>
      <c r="B600">
        <v>4</v>
      </c>
      <c r="C600" t="s">
        <v>11</v>
      </c>
      <c r="D600">
        <v>3</v>
      </c>
      <c r="E600" t="s">
        <v>12</v>
      </c>
      <c r="F600" t="s">
        <v>14</v>
      </c>
      <c r="G600">
        <v>18</v>
      </c>
      <c r="H600">
        <v>343</v>
      </c>
      <c r="I600">
        <v>392</v>
      </c>
      <c r="J600" s="1">
        <f t="shared" si="115"/>
        <v>0.14285714285714285</v>
      </c>
      <c r="K600" s="3">
        <v>32.533531188964801</v>
      </c>
    </row>
    <row r="601" spans="1:11" outlineLevel="4" x14ac:dyDescent="0.2">
      <c r="A601" t="s">
        <v>21</v>
      </c>
      <c r="B601">
        <v>4</v>
      </c>
      <c r="C601" t="s">
        <v>11</v>
      </c>
      <c r="D601">
        <v>3</v>
      </c>
      <c r="E601" t="s">
        <v>12</v>
      </c>
      <c r="F601" t="s">
        <v>14</v>
      </c>
      <c r="G601">
        <v>19</v>
      </c>
      <c r="H601">
        <v>380</v>
      </c>
      <c r="I601">
        <v>392</v>
      </c>
      <c r="J601" s="1">
        <f t="shared" si="115"/>
        <v>3.1578947368421054E-2</v>
      </c>
      <c r="K601" s="3">
        <v>32.930624961852999</v>
      </c>
    </row>
    <row r="602" spans="1:11" outlineLevel="4" x14ac:dyDescent="0.2">
      <c r="A602" t="s">
        <v>21</v>
      </c>
      <c r="B602">
        <v>4</v>
      </c>
      <c r="C602" t="s">
        <v>11</v>
      </c>
      <c r="D602">
        <v>3</v>
      </c>
      <c r="E602" t="s">
        <v>12</v>
      </c>
      <c r="F602" t="s">
        <v>14</v>
      </c>
      <c r="G602">
        <v>18</v>
      </c>
      <c r="H602">
        <v>360</v>
      </c>
      <c r="I602">
        <v>372</v>
      </c>
      <c r="J602" s="1">
        <f t="shared" si="115"/>
        <v>3.3333333333333333E-2</v>
      </c>
      <c r="K602" s="3">
        <v>75.878532886505099</v>
      </c>
    </row>
    <row r="603" spans="1:11" outlineLevel="4" x14ac:dyDescent="0.2">
      <c r="A603" t="s">
        <v>21</v>
      </c>
      <c r="B603">
        <v>4</v>
      </c>
      <c r="C603" t="s">
        <v>11</v>
      </c>
      <c r="D603">
        <v>3</v>
      </c>
      <c r="E603" t="s">
        <v>12</v>
      </c>
      <c r="F603" t="s">
        <v>14</v>
      </c>
      <c r="G603">
        <v>16</v>
      </c>
      <c r="H603">
        <v>320</v>
      </c>
      <c r="I603">
        <v>358</v>
      </c>
      <c r="J603" s="1">
        <f t="shared" si="115"/>
        <v>0.11874999999999999</v>
      </c>
      <c r="K603" s="3">
        <v>53.448534727096501</v>
      </c>
    </row>
    <row r="604" spans="1:11" outlineLevel="3" x14ac:dyDescent="0.2">
      <c r="A604" s="4" t="s">
        <v>35</v>
      </c>
      <c r="G604">
        <f t="shared" ref="G604:K604" si="116">SUBTOTAL(1,G594:G603)</f>
        <v>18.100000000000001</v>
      </c>
      <c r="H604">
        <f t="shared" si="116"/>
        <v>352.4</v>
      </c>
      <c r="I604">
        <f t="shared" si="116"/>
        <v>384.2</v>
      </c>
      <c r="J604" s="1">
        <f t="shared" si="116"/>
        <v>9.522336202230694E-2</v>
      </c>
      <c r="K604" s="3">
        <f t="shared" si="116"/>
        <v>44.60991210937496</v>
      </c>
    </row>
    <row r="605" spans="1:11" outlineLevel="4" x14ac:dyDescent="0.2">
      <c r="A605" t="s">
        <v>10</v>
      </c>
      <c r="B605">
        <v>4</v>
      </c>
      <c r="C605" t="s">
        <v>11</v>
      </c>
      <c r="D605">
        <v>3</v>
      </c>
      <c r="E605" t="s">
        <v>12</v>
      </c>
      <c r="F605" t="s">
        <v>14</v>
      </c>
      <c r="G605" s="2">
        <v>10</v>
      </c>
      <c r="H605" s="2">
        <v>242</v>
      </c>
      <c r="I605" s="2">
        <v>242</v>
      </c>
      <c r="J605" s="1">
        <f t="shared" ref="J605:J614" si="117">(I605-H605)/H605</f>
        <v>0</v>
      </c>
      <c r="K605" s="3">
        <v>20.086291313171301</v>
      </c>
    </row>
    <row r="606" spans="1:11" outlineLevel="4" x14ac:dyDescent="0.2">
      <c r="A606" t="s">
        <v>10</v>
      </c>
      <c r="B606">
        <v>4</v>
      </c>
      <c r="C606" t="s">
        <v>11</v>
      </c>
      <c r="D606">
        <v>3</v>
      </c>
      <c r="E606" t="s">
        <v>12</v>
      </c>
      <c r="F606" t="s">
        <v>14</v>
      </c>
      <c r="G606" s="2">
        <v>11</v>
      </c>
      <c r="H606" s="2">
        <v>270</v>
      </c>
      <c r="I606" s="2">
        <v>271</v>
      </c>
      <c r="J606" s="1">
        <f t="shared" si="117"/>
        <v>3.7037037037037038E-3</v>
      </c>
      <c r="K606" s="3">
        <v>18.282977104187001</v>
      </c>
    </row>
    <row r="607" spans="1:11" outlineLevel="4" x14ac:dyDescent="0.2">
      <c r="A607" t="s">
        <v>10</v>
      </c>
      <c r="B607">
        <v>4</v>
      </c>
      <c r="C607" t="s">
        <v>11</v>
      </c>
      <c r="D607">
        <v>3</v>
      </c>
      <c r="E607" t="s">
        <v>12</v>
      </c>
      <c r="F607" t="s">
        <v>14</v>
      </c>
      <c r="G607" s="2">
        <v>16</v>
      </c>
      <c r="H607" s="2">
        <v>299</v>
      </c>
      <c r="I607" s="2">
        <v>352</v>
      </c>
      <c r="J607" s="1">
        <f t="shared" si="117"/>
        <v>0.17725752508361203</v>
      </c>
      <c r="K607" s="3">
        <v>61.909303903579698</v>
      </c>
    </row>
    <row r="608" spans="1:11" outlineLevel="4" x14ac:dyDescent="0.2">
      <c r="A608" t="s">
        <v>10</v>
      </c>
      <c r="B608">
        <v>4</v>
      </c>
      <c r="C608" t="s">
        <v>11</v>
      </c>
      <c r="D608">
        <v>3</v>
      </c>
      <c r="E608" t="s">
        <v>12</v>
      </c>
      <c r="F608" t="s">
        <v>14</v>
      </c>
      <c r="G608" s="2">
        <v>11</v>
      </c>
      <c r="H608" s="2">
        <v>241</v>
      </c>
      <c r="I608" s="2">
        <v>241</v>
      </c>
      <c r="J608" s="1">
        <f t="shared" si="117"/>
        <v>0</v>
      </c>
      <c r="K608" s="3">
        <v>11.552493810653599</v>
      </c>
    </row>
    <row r="609" spans="1:11" outlineLevel="4" x14ac:dyDescent="0.2">
      <c r="A609" t="s">
        <v>10</v>
      </c>
      <c r="B609">
        <v>4</v>
      </c>
      <c r="C609" t="s">
        <v>11</v>
      </c>
      <c r="D609">
        <v>3</v>
      </c>
      <c r="E609" t="s">
        <v>12</v>
      </c>
      <c r="F609" t="s">
        <v>14</v>
      </c>
      <c r="G609" s="2">
        <v>17</v>
      </c>
      <c r="H609" s="2">
        <v>271</v>
      </c>
      <c r="I609" s="2">
        <v>372</v>
      </c>
      <c r="J609" s="1">
        <f t="shared" si="117"/>
        <v>0.37269372693726938</v>
      </c>
      <c r="K609" s="3">
        <v>32.557914972305298</v>
      </c>
    </row>
    <row r="610" spans="1:11" outlineLevel="4" x14ac:dyDescent="0.2">
      <c r="A610" t="s">
        <v>10</v>
      </c>
      <c r="B610">
        <v>4</v>
      </c>
      <c r="C610" t="s">
        <v>11</v>
      </c>
      <c r="D610">
        <v>3</v>
      </c>
      <c r="E610" t="s">
        <v>12</v>
      </c>
      <c r="F610" t="s">
        <v>14</v>
      </c>
      <c r="G610" s="2">
        <v>14</v>
      </c>
      <c r="H610" s="2">
        <v>304</v>
      </c>
      <c r="I610" s="2">
        <v>325</v>
      </c>
      <c r="J610" s="1">
        <f t="shared" si="117"/>
        <v>6.9078947368421059E-2</v>
      </c>
      <c r="K610" s="3">
        <v>18.144524335861199</v>
      </c>
    </row>
    <row r="611" spans="1:11" outlineLevel="4" x14ac:dyDescent="0.2">
      <c r="A611" t="s">
        <v>10</v>
      </c>
      <c r="B611">
        <v>4</v>
      </c>
      <c r="C611" t="s">
        <v>11</v>
      </c>
      <c r="D611">
        <v>3</v>
      </c>
      <c r="E611" t="s">
        <v>12</v>
      </c>
      <c r="F611" t="s">
        <v>14</v>
      </c>
      <c r="G611" s="2">
        <v>17</v>
      </c>
      <c r="H611" s="2">
        <v>337</v>
      </c>
      <c r="I611" s="2">
        <v>354</v>
      </c>
      <c r="J611" s="1">
        <f t="shared" si="117"/>
        <v>5.0445103857566766E-2</v>
      </c>
      <c r="K611" s="3">
        <v>29.891447782516401</v>
      </c>
    </row>
    <row r="612" spans="1:11" outlineLevel="4" x14ac:dyDescent="0.2">
      <c r="A612" t="s">
        <v>10</v>
      </c>
      <c r="B612">
        <v>4</v>
      </c>
      <c r="C612" t="s">
        <v>11</v>
      </c>
      <c r="D612">
        <v>3</v>
      </c>
      <c r="E612" t="s">
        <v>12</v>
      </c>
      <c r="F612" t="s">
        <v>14</v>
      </c>
      <c r="G612" s="2">
        <v>17</v>
      </c>
      <c r="H612" s="2">
        <v>264</v>
      </c>
      <c r="I612" s="2">
        <v>383</v>
      </c>
      <c r="J612" s="1">
        <f t="shared" si="117"/>
        <v>0.45075757575757575</v>
      </c>
      <c r="K612" s="3">
        <v>75.351390600204397</v>
      </c>
    </row>
    <row r="613" spans="1:11" outlineLevel="4" x14ac:dyDescent="0.2">
      <c r="A613" t="s">
        <v>10</v>
      </c>
      <c r="B613">
        <v>4</v>
      </c>
      <c r="C613" t="s">
        <v>11</v>
      </c>
      <c r="D613">
        <v>3</v>
      </c>
      <c r="E613" t="s">
        <v>12</v>
      </c>
      <c r="F613" t="s">
        <v>14</v>
      </c>
      <c r="G613" s="2">
        <v>16</v>
      </c>
      <c r="H613" s="2">
        <v>298</v>
      </c>
      <c r="I613" s="2">
        <v>329</v>
      </c>
      <c r="J613" s="1">
        <f t="shared" si="117"/>
        <v>0.1040268456375839</v>
      </c>
      <c r="K613" s="3">
        <v>15.4132843017578</v>
      </c>
    </row>
    <row r="614" spans="1:11" outlineLevel="4" x14ac:dyDescent="0.2">
      <c r="A614" t="s">
        <v>10</v>
      </c>
      <c r="B614">
        <v>4</v>
      </c>
      <c r="C614" t="s">
        <v>11</v>
      </c>
      <c r="D614">
        <v>3</v>
      </c>
      <c r="E614" t="s">
        <v>12</v>
      </c>
      <c r="F614" t="s">
        <v>14</v>
      </c>
      <c r="G614" s="2">
        <v>14</v>
      </c>
      <c r="H614" s="2">
        <v>181</v>
      </c>
      <c r="I614" s="2">
        <v>310</v>
      </c>
      <c r="J614" s="1">
        <f t="shared" si="117"/>
        <v>0.71270718232044195</v>
      </c>
      <c r="K614" s="3">
        <v>30.3390598297119</v>
      </c>
    </row>
    <row r="615" spans="1:11" outlineLevel="3" x14ac:dyDescent="0.2">
      <c r="A615" s="4" t="s">
        <v>36</v>
      </c>
      <c r="G615" s="2">
        <f t="shared" ref="G615:K615" si="118">SUBTOTAL(1,G605:G614)</f>
        <v>14.3</v>
      </c>
      <c r="H615" s="2">
        <f t="shared" si="118"/>
        <v>270.7</v>
      </c>
      <c r="I615" s="2">
        <f t="shared" si="118"/>
        <v>317.89999999999998</v>
      </c>
      <c r="J615" s="1">
        <f t="shared" si="118"/>
        <v>0.19406706106661745</v>
      </c>
      <c r="K615" s="3">
        <f t="shared" si="118"/>
        <v>31.352868795394862</v>
      </c>
    </row>
    <row r="616" spans="1:11" outlineLevel="4" x14ac:dyDescent="0.2">
      <c r="A616" t="s">
        <v>19</v>
      </c>
      <c r="B616">
        <v>4</v>
      </c>
      <c r="C616" t="s">
        <v>11</v>
      </c>
      <c r="D616">
        <v>3</v>
      </c>
      <c r="E616" t="s">
        <v>12</v>
      </c>
      <c r="F616" t="s">
        <v>14</v>
      </c>
      <c r="G616" s="2">
        <v>19</v>
      </c>
      <c r="H616" s="2">
        <v>333</v>
      </c>
      <c r="I616" s="2">
        <v>392</v>
      </c>
      <c r="J616" s="1">
        <f t="shared" ref="J616:J625" si="119">(I616-H616)/H616</f>
        <v>0.17717717717717718</v>
      </c>
      <c r="K616" s="3">
        <v>16.483428239822299</v>
      </c>
    </row>
    <row r="617" spans="1:11" outlineLevel="4" x14ac:dyDescent="0.2">
      <c r="A617" t="s">
        <v>19</v>
      </c>
      <c r="B617">
        <v>4</v>
      </c>
      <c r="C617" t="s">
        <v>11</v>
      </c>
      <c r="D617">
        <v>3</v>
      </c>
      <c r="E617" t="s">
        <v>12</v>
      </c>
      <c r="F617" t="s">
        <v>14</v>
      </c>
      <c r="G617" s="2">
        <v>17</v>
      </c>
      <c r="H617" s="2">
        <v>330</v>
      </c>
      <c r="I617" s="2">
        <v>361</v>
      </c>
      <c r="J617" s="1">
        <f t="shared" si="119"/>
        <v>9.3939393939393934E-2</v>
      </c>
      <c r="K617" s="3">
        <v>77.854724884033203</v>
      </c>
    </row>
    <row r="618" spans="1:11" outlineLevel="4" x14ac:dyDescent="0.2">
      <c r="A618" t="s">
        <v>19</v>
      </c>
      <c r="B618">
        <v>4</v>
      </c>
      <c r="C618" t="s">
        <v>11</v>
      </c>
      <c r="D618">
        <v>3</v>
      </c>
      <c r="E618" t="s">
        <v>12</v>
      </c>
      <c r="F618" t="s">
        <v>14</v>
      </c>
      <c r="G618" s="2">
        <v>19</v>
      </c>
      <c r="H618" s="2">
        <v>228</v>
      </c>
      <c r="I618" s="2">
        <v>392</v>
      </c>
      <c r="J618" s="1">
        <f t="shared" si="119"/>
        <v>0.7192982456140351</v>
      </c>
      <c r="K618" s="3">
        <v>79.971343994140597</v>
      </c>
    </row>
    <row r="619" spans="1:11" outlineLevel="4" x14ac:dyDescent="0.2">
      <c r="A619" t="s">
        <v>19</v>
      </c>
      <c r="B619">
        <v>4</v>
      </c>
      <c r="C619" t="s">
        <v>11</v>
      </c>
      <c r="D619">
        <v>3</v>
      </c>
      <c r="E619" t="s">
        <v>12</v>
      </c>
      <c r="F619" t="s">
        <v>14</v>
      </c>
      <c r="G619" s="2">
        <v>17</v>
      </c>
      <c r="H619" s="2">
        <v>270</v>
      </c>
      <c r="I619" s="2">
        <v>354</v>
      </c>
      <c r="J619" s="1">
        <f t="shared" si="119"/>
        <v>0.31111111111111112</v>
      </c>
      <c r="K619" s="3">
        <v>35.538730144500697</v>
      </c>
    </row>
    <row r="620" spans="1:11" outlineLevel="4" x14ac:dyDescent="0.2">
      <c r="A620" t="s">
        <v>19</v>
      </c>
      <c r="B620">
        <v>4</v>
      </c>
      <c r="C620" t="s">
        <v>11</v>
      </c>
      <c r="D620">
        <v>3</v>
      </c>
      <c r="E620" t="s">
        <v>12</v>
      </c>
      <c r="F620" t="s">
        <v>14</v>
      </c>
      <c r="G620" s="2">
        <v>15</v>
      </c>
      <c r="H620" s="2">
        <v>272</v>
      </c>
      <c r="I620" s="2">
        <v>328</v>
      </c>
      <c r="J620" s="1">
        <f t="shared" si="119"/>
        <v>0.20588235294117646</v>
      </c>
      <c r="K620" s="3">
        <v>53.362293958663898</v>
      </c>
    </row>
    <row r="621" spans="1:11" outlineLevel="4" x14ac:dyDescent="0.2">
      <c r="A621" t="s">
        <v>19</v>
      </c>
      <c r="B621">
        <v>4</v>
      </c>
      <c r="C621" t="s">
        <v>11</v>
      </c>
      <c r="D621">
        <v>3</v>
      </c>
      <c r="E621" t="s">
        <v>12</v>
      </c>
      <c r="F621" t="s">
        <v>14</v>
      </c>
      <c r="G621">
        <v>19</v>
      </c>
      <c r="H621">
        <v>368</v>
      </c>
      <c r="I621">
        <v>392</v>
      </c>
      <c r="J621" s="1">
        <f t="shared" si="119"/>
        <v>6.5217391304347824E-2</v>
      </c>
      <c r="K621" s="3">
        <v>41.229128360748199</v>
      </c>
    </row>
    <row r="622" spans="1:11" outlineLevel="4" x14ac:dyDescent="0.2">
      <c r="A622" t="s">
        <v>19</v>
      </c>
      <c r="B622">
        <v>4</v>
      </c>
      <c r="C622" t="s">
        <v>11</v>
      </c>
      <c r="D622">
        <v>3</v>
      </c>
      <c r="E622" t="s">
        <v>12</v>
      </c>
      <c r="F622" t="s">
        <v>14</v>
      </c>
      <c r="G622">
        <v>18</v>
      </c>
      <c r="H622">
        <v>235</v>
      </c>
      <c r="I622">
        <v>368</v>
      </c>
      <c r="J622" s="1">
        <f t="shared" si="119"/>
        <v>0.56595744680851068</v>
      </c>
      <c r="K622" s="3">
        <v>42.339081287383998</v>
      </c>
    </row>
    <row r="623" spans="1:11" outlineLevel="4" x14ac:dyDescent="0.2">
      <c r="A623" t="s">
        <v>19</v>
      </c>
      <c r="B623">
        <v>4</v>
      </c>
      <c r="C623" t="s">
        <v>11</v>
      </c>
      <c r="D623">
        <v>3</v>
      </c>
      <c r="E623" t="s">
        <v>12</v>
      </c>
      <c r="F623" t="s">
        <v>14</v>
      </c>
      <c r="G623">
        <v>18</v>
      </c>
      <c r="H623">
        <v>289</v>
      </c>
      <c r="I623">
        <v>378</v>
      </c>
      <c r="J623" s="1">
        <f t="shared" si="119"/>
        <v>0.30795847750865052</v>
      </c>
      <c r="K623" s="3">
        <v>37.766126632690401</v>
      </c>
    </row>
    <row r="624" spans="1:11" outlineLevel="4" x14ac:dyDescent="0.2">
      <c r="A624" t="s">
        <v>19</v>
      </c>
      <c r="B624">
        <v>4</v>
      </c>
      <c r="C624" t="s">
        <v>11</v>
      </c>
      <c r="D624">
        <v>3</v>
      </c>
      <c r="E624" t="s">
        <v>12</v>
      </c>
      <c r="F624" t="s">
        <v>14</v>
      </c>
      <c r="G624">
        <v>19</v>
      </c>
      <c r="H624">
        <v>299</v>
      </c>
      <c r="I624">
        <v>392</v>
      </c>
      <c r="J624" s="1">
        <f t="shared" si="119"/>
        <v>0.31103678929765888</v>
      </c>
      <c r="K624" s="3">
        <v>66.326947927474905</v>
      </c>
    </row>
    <row r="625" spans="1:11" outlineLevel="4" x14ac:dyDescent="0.2">
      <c r="A625" t="s">
        <v>19</v>
      </c>
      <c r="B625">
        <v>4</v>
      </c>
      <c r="C625" t="s">
        <v>11</v>
      </c>
      <c r="D625">
        <v>3</v>
      </c>
      <c r="E625" t="s">
        <v>12</v>
      </c>
      <c r="F625" t="s">
        <v>14</v>
      </c>
      <c r="G625">
        <v>17</v>
      </c>
      <c r="H625">
        <v>310</v>
      </c>
      <c r="I625">
        <v>354</v>
      </c>
      <c r="J625" s="1">
        <f t="shared" si="119"/>
        <v>0.14193548387096774</v>
      </c>
      <c r="K625" s="3">
        <v>50.623767852783203</v>
      </c>
    </row>
    <row r="626" spans="1:11" outlineLevel="3" x14ac:dyDescent="0.2">
      <c r="A626" s="4" t="s">
        <v>37</v>
      </c>
      <c r="G626">
        <f t="shared" ref="G626:K626" si="120">SUBTOTAL(1,G616:G625)</f>
        <v>17.8</v>
      </c>
      <c r="H626">
        <f t="shared" si="120"/>
        <v>293.39999999999998</v>
      </c>
      <c r="I626">
        <f t="shared" si="120"/>
        <v>371.1</v>
      </c>
      <c r="J626" s="1">
        <f t="shared" si="120"/>
        <v>0.28995138695730299</v>
      </c>
      <c r="K626" s="3">
        <f t="shared" si="120"/>
        <v>50.149557328224141</v>
      </c>
    </row>
    <row r="627" spans="1:11" outlineLevel="2" x14ac:dyDescent="0.2">
      <c r="F627" s="4" t="s">
        <v>28</v>
      </c>
      <c r="G627">
        <f t="shared" ref="G627:K627" si="121">SUBTOTAL(1,G539:G625)</f>
        <v>16.75</v>
      </c>
      <c r="H627">
        <f t="shared" si="121"/>
        <v>304.17500000000001</v>
      </c>
      <c r="I627">
        <f t="shared" si="121"/>
        <v>355.95</v>
      </c>
      <c r="J627" s="1">
        <f t="shared" si="121"/>
        <v>0.19039928606313875</v>
      </c>
      <c r="K627" s="3">
        <f t="shared" si="121"/>
        <v>40.9461904287338</v>
      </c>
    </row>
    <row r="628" spans="1:11" outlineLevel="4" x14ac:dyDescent="0.2">
      <c r="A628" t="s">
        <v>16</v>
      </c>
      <c r="B628">
        <v>4</v>
      </c>
      <c r="C628" t="s">
        <v>11</v>
      </c>
      <c r="D628">
        <v>3</v>
      </c>
      <c r="E628" t="s">
        <v>12</v>
      </c>
      <c r="F628" t="s">
        <v>13</v>
      </c>
      <c r="G628" s="2">
        <v>17</v>
      </c>
      <c r="H628" s="2">
        <v>252</v>
      </c>
      <c r="I628" s="2">
        <v>365</v>
      </c>
      <c r="J628" s="1">
        <f t="shared" ref="J628:J637" si="122">(I628-H628)/H628</f>
        <v>0.44841269841269843</v>
      </c>
      <c r="K628" s="3">
        <v>57.37375998497</v>
      </c>
    </row>
    <row r="629" spans="1:11" outlineLevel="4" x14ac:dyDescent="0.2">
      <c r="A629" t="s">
        <v>16</v>
      </c>
      <c r="B629">
        <v>4</v>
      </c>
      <c r="C629" t="s">
        <v>11</v>
      </c>
      <c r="D629">
        <v>3</v>
      </c>
      <c r="E629" t="s">
        <v>12</v>
      </c>
      <c r="F629" t="s">
        <v>13</v>
      </c>
      <c r="G629" s="2">
        <v>16</v>
      </c>
      <c r="H629" s="2">
        <v>265</v>
      </c>
      <c r="I629" s="2">
        <v>345</v>
      </c>
      <c r="J629" s="1">
        <f t="shared" si="122"/>
        <v>0.30188679245283018</v>
      </c>
      <c r="K629" s="3">
        <v>42.933806896209703</v>
      </c>
    </row>
    <row r="630" spans="1:11" outlineLevel="4" x14ac:dyDescent="0.2">
      <c r="A630" t="s">
        <v>16</v>
      </c>
      <c r="B630">
        <v>4</v>
      </c>
      <c r="C630" t="s">
        <v>11</v>
      </c>
      <c r="D630">
        <v>3</v>
      </c>
      <c r="E630" t="s">
        <v>12</v>
      </c>
      <c r="F630" t="s">
        <v>13</v>
      </c>
      <c r="G630" s="2">
        <v>15</v>
      </c>
      <c r="H630" s="2">
        <v>292</v>
      </c>
      <c r="I630" s="2">
        <v>319</v>
      </c>
      <c r="J630" s="1">
        <f t="shared" si="122"/>
        <v>9.2465753424657529E-2</v>
      </c>
      <c r="K630" s="3">
        <v>44.178169012069702</v>
      </c>
    </row>
    <row r="631" spans="1:11" outlineLevel="4" x14ac:dyDescent="0.2">
      <c r="A631" t="s">
        <v>16</v>
      </c>
      <c r="B631">
        <v>4</v>
      </c>
      <c r="C631" t="s">
        <v>11</v>
      </c>
      <c r="D631">
        <v>3</v>
      </c>
      <c r="E631" t="s">
        <v>12</v>
      </c>
      <c r="F631" t="s">
        <v>13</v>
      </c>
      <c r="G631" s="2">
        <v>16</v>
      </c>
      <c r="H631" s="2">
        <v>274</v>
      </c>
      <c r="I631" s="2">
        <v>306</v>
      </c>
      <c r="J631" s="1">
        <f t="shared" si="122"/>
        <v>0.11678832116788321</v>
      </c>
      <c r="K631" s="3">
        <v>14.6438238620758</v>
      </c>
    </row>
    <row r="632" spans="1:11" outlineLevel="4" x14ac:dyDescent="0.2">
      <c r="A632" t="s">
        <v>16</v>
      </c>
      <c r="B632">
        <v>4</v>
      </c>
      <c r="C632" t="s">
        <v>11</v>
      </c>
      <c r="D632">
        <v>3</v>
      </c>
      <c r="E632" t="s">
        <v>12</v>
      </c>
      <c r="F632" t="s">
        <v>13</v>
      </c>
      <c r="G632" s="2">
        <v>14</v>
      </c>
      <c r="H632" s="2">
        <v>255</v>
      </c>
      <c r="I632" s="2">
        <v>305</v>
      </c>
      <c r="J632" s="1">
        <f t="shared" si="122"/>
        <v>0.19607843137254902</v>
      </c>
      <c r="K632" s="3">
        <v>21.989518880844098</v>
      </c>
    </row>
    <row r="633" spans="1:11" outlineLevel="4" x14ac:dyDescent="0.2">
      <c r="A633" t="s">
        <v>16</v>
      </c>
      <c r="B633">
        <v>4</v>
      </c>
      <c r="C633" t="s">
        <v>11</v>
      </c>
      <c r="D633">
        <v>3</v>
      </c>
      <c r="E633" t="s">
        <v>12</v>
      </c>
      <c r="F633" t="s">
        <v>13</v>
      </c>
      <c r="G633" s="2">
        <v>16</v>
      </c>
      <c r="H633" s="2">
        <v>213</v>
      </c>
      <c r="I633" s="2">
        <v>346</v>
      </c>
      <c r="J633" s="1">
        <f t="shared" si="122"/>
        <v>0.62441314553990612</v>
      </c>
      <c r="K633" s="3">
        <v>36.453887701034503</v>
      </c>
    </row>
    <row r="634" spans="1:11" outlineLevel="4" x14ac:dyDescent="0.2">
      <c r="A634" t="s">
        <v>16</v>
      </c>
      <c r="B634">
        <v>4</v>
      </c>
      <c r="C634" t="s">
        <v>11</v>
      </c>
      <c r="D634">
        <v>3</v>
      </c>
      <c r="E634" t="s">
        <v>12</v>
      </c>
      <c r="F634" t="s">
        <v>13</v>
      </c>
      <c r="G634" s="2">
        <v>16</v>
      </c>
      <c r="H634" s="2">
        <v>207</v>
      </c>
      <c r="I634" s="2">
        <v>322</v>
      </c>
      <c r="J634" s="1">
        <f t="shared" si="122"/>
        <v>0.55555555555555558</v>
      </c>
      <c r="K634" s="3">
        <v>56.388377904891897</v>
      </c>
    </row>
    <row r="635" spans="1:11" outlineLevel="4" x14ac:dyDescent="0.2">
      <c r="A635" t="s">
        <v>16</v>
      </c>
      <c r="B635">
        <v>4</v>
      </c>
      <c r="C635" t="s">
        <v>11</v>
      </c>
      <c r="D635">
        <v>3</v>
      </c>
      <c r="E635" t="s">
        <v>12</v>
      </c>
      <c r="F635" t="s">
        <v>13</v>
      </c>
      <c r="G635" s="2">
        <v>16</v>
      </c>
      <c r="H635" s="2">
        <v>257</v>
      </c>
      <c r="I635" s="2">
        <v>313</v>
      </c>
      <c r="J635" s="1">
        <f t="shared" si="122"/>
        <v>0.21789883268482491</v>
      </c>
      <c r="K635" s="3">
        <v>29.985892057418798</v>
      </c>
    </row>
    <row r="636" spans="1:11" outlineLevel="4" x14ac:dyDescent="0.2">
      <c r="A636" t="s">
        <v>16</v>
      </c>
      <c r="B636">
        <v>4</v>
      </c>
      <c r="C636" t="s">
        <v>11</v>
      </c>
      <c r="D636">
        <v>3</v>
      </c>
      <c r="E636" t="s">
        <v>12</v>
      </c>
      <c r="F636" t="s">
        <v>13</v>
      </c>
      <c r="G636" s="2">
        <v>14</v>
      </c>
      <c r="H636" s="2">
        <v>235</v>
      </c>
      <c r="I636" s="2">
        <v>284</v>
      </c>
      <c r="J636" s="1">
        <f t="shared" si="122"/>
        <v>0.20851063829787234</v>
      </c>
      <c r="K636" s="3">
        <v>21.510464906692501</v>
      </c>
    </row>
    <row r="637" spans="1:11" outlineLevel="4" x14ac:dyDescent="0.2">
      <c r="A637" t="s">
        <v>16</v>
      </c>
      <c r="B637">
        <v>4</v>
      </c>
      <c r="C637" t="s">
        <v>11</v>
      </c>
      <c r="D637">
        <v>3</v>
      </c>
      <c r="E637" t="s">
        <v>12</v>
      </c>
      <c r="F637" t="s">
        <v>13</v>
      </c>
      <c r="G637" s="2">
        <v>11</v>
      </c>
      <c r="H637" s="2">
        <v>226</v>
      </c>
      <c r="I637" s="2">
        <v>231</v>
      </c>
      <c r="J637" s="1">
        <f t="shared" si="122"/>
        <v>2.2123893805309734E-2</v>
      </c>
      <c r="K637" s="3">
        <v>29.387137889862</v>
      </c>
    </row>
    <row r="638" spans="1:11" outlineLevel="3" x14ac:dyDescent="0.2">
      <c r="A638" s="4" t="s">
        <v>30</v>
      </c>
      <c r="G638" s="2">
        <f t="shared" ref="G638:K638" si="123">SUBTOTAL(1,G628:G637)</f>
        <v>15.1</v>
      </c>
      <c r="H638" s="2">
        <f t="shared" si="123"/>
        <v>247.6</v>
      </c>
      <c r="I638" s="2">
        <f t="shared" si="123"/>
        <v>313.60000000000002</v>
      </c>
      <c r="J638" s="1">
        <f t="shared" si="123"/>
        <v>0.2784134062714087</v>
      </c>
      <c r="K638" s="3">
        <f t="shared" si="123"/>
        <v>35.484483909606908</v>
      </c>
    </row>
    <row r="639" spans="1:11" outlineLevel="4" x14ac:dyDescent="0.2">
      <c r="A639" t="s">
        <v>22</v>
      </c>
      <c r="B639">
        <v>4</v>
      </c>
      <c r="C639" t="s">
        <v>11</v>
      </c>
      <c r="D639">
        <v>3</v>
      </c>
      <c r="E639" t="s">
        <v>12</v>
      </c>
      <c r="F639" t="s">
        <v>13</v>
      </c>
      <c r="G639" s="2">
        <v>13</v>
      </c>
      <c r="H639" s="2">
        <v>257</v>
      </c>
      <c r="I639" s="2">
        <v>257</v>
      </c>
      <c r="J639" s="1">
        <f t="shared" ref="J639:J648" si="124">(I639-H639)/H639</f>
        <v>0</v>
      </c>
      <c r="K639" s="3">
        <v>18.202116966247502</v>
      </c>
    </row>
    <row r="640" spans="1:11" outlineLevel="4" x14ac:dyDescent="0.2">
      <c r="A640" t="s">
        <v>22</v>
      </c>
      <c r="B640">
        <v>4</v>
      </c>
      <c r="C640" t="s">
        <v>11</v>
      </c>
      <c r="D640">
        <v>3</v>
      </c>
      <c r="E640" t="s">
        <v>12</v>
      </c>
      <c r="F640" t="s">
        <v>13</v>
      </c>
      <c r="G640" s="2">
        <v>16</v>
      </c>
      <c r="H640" s="2">
        <v>257</v>
      </c>
      <c r="I640" s="2">
        <v>350</v>
      </c>
      <c r="J640" s="1">
        <f t="shared" si="124"/>
        <v>0.36186770428015563</v>
      </c>
      <c r="K640" s="3">
        <v>90.111202001571598</v>
      </c>
    </row>
    <row r="641" spans="1:11" outlineLevel="4" x14ac:dyDescent="0.2">
      <c r="A641" t="s">
        <v>22</v>
      </c>
      <c r="B641">
        <v>4</v>
      </c>
      <c r="C641" t="s">
        <v>11</v>
      </c>
      <c r="D641">
        <v>3</v>
      </c>
      <c r="E641" t="s">
        <v>12</v>
      </c>
      <c r="F641" t="s">
        <v>13</v>
      </c>
      <c r="G641" s="2">
        <v>15</v>
      </c>
      <c r="H641" s="2">
        <v>302</v>
      </c>
      <c r="I641" s="2">
        <v>302</v>
      </c>
      <c r="J641" s="1">
        <f t="shared" si="124"/>
        <v>0</v>
      </c>
      <c r="K641" s="3">
        <v>26.3777627944946</v>
      </c>
    </row>
    <row r="642" spans="1:11" outlineLevel="4" x14ac:dyDescent="0.2">
      <c r="A642" t="s">
        <v>22</v>
      </c>
      <c r="B642">
        <v>4</v>
      </c>
      <c r="C642" t="s">
        <v>11</v>
      </c>
      <c r="D642">
        <v>3</v>
      </c>
      <c r="E642" t="s">
        <v>12</v>
      </c>
      <c r="F642" t="s">
        <v>13</v>
      </c>
      <c r="G642" s="2">
        <v>16</v>
      </c>
      <c r="H642" s="2">
        <v>285</v>
      </c>
      <c r="I642" s="2">
        <v>353</v>
      </c>
      <c r="J642" s="1">
        <f t="shared" si="124"/>
        <v>0.23859649122807017</v>
      </c>
      <c r="K642" s="3">
        <v>64.882139682769704</v>
      </c>
    </row>
    <row r="643" spans="1:11" outlineLevel="4" x14ac:dyDescent="0.2">
      <c r="A643" t="s">
        <v>22</v>
      </c>
      <c r="B643">
        <v>4</v>
      </c>
      <c r="C643" t="s">
        <v>11</v>
      </c>
      <c r="D643">
        <v>3</v>
      </c>
      <c r="E643" t="s">
        <v>12</v>
      </c>
      <c r="F643" t="s">
        <v>13</v>
      </c>
      <c r="G643" s="2">
        <v>16</v>
      </c>
      <c r="H643" s="2">
        <v>262</v>
      </c>
      <c r="I643" s="2">
        <v>347</v>
      </c>
      <c r="J643" s="1">
        <f t="shared" si="124"/>
        <v>0.32442748091603052</v>
      </c>
      <c r="K643" s="3">
        <v>39.0949609279632</v>
      </c>
    </row>
    <row r="644" spans="1:11" outlineLevel="4" x14ac:dyDescent="0.2">
      <c r="A644" t="s">
        <v>22</v>
      </c>
      <c r="B644">
        <v>4</v>
      </c>
      <c r="C644" t="s">
        <v>11</v>
      </c>
      <c r="D644">
        <v>3</v>
      </c>
      <c r="E644" t="s">
        <v>12</v>
      </c>
      <c r="F644" t="s">
        <v>13</v>
      </c>
      <c r="G644">
        <v>15</v>
      </c>
      <c r="H644">
        <v>294</v>
      </c>
      <c r="I644">
        <v>353</v>
      </c>
      <c r="J644" s="1">
        <f t="shared" si="124"/>
        <v>0.20068027210884354</v>
      </c>
      <c r="K644" s="3">
        <v>72.478344917297306</v>
      </c>
    </row>
    <row r="645" spans="1:11" outlineLevel="4" x14ac:dyDescent="0.2">
      <c r="A645" t="s">
        <v>22</v>
      </c>
      <c r="B645">
        <v>4</v>
      </c>
      <c r="C645" t="s">
        <v>11</v>
      </c>
      <c r="D645">
        <v>3</v>
      </c>
      <c r="E645" t="s">
        <v>12</v>
      </c>
      <c r="F645" t="s">
        <v>13</v>
      </c>
      <c r="G645">
        <v>14</v>
      </c>
      <c r="H645">
        <v>281</v>
      </c>
      <c r="I645">
        <v>309</v>
      </c>
      <c r="J645" s="1">
        <f t="shared" si="124"/>
        <v>9.9644128113879002E-2</v>
      </c>
      <c r="K645" s="3">
        <v>44.161067962646399</v>
      </c>
    </row>
    <row r="646" spans="1:11" outlineLevel="4" x14ac:dyDescent="0.2">
      <c r="A646" t="s">
        <v>22</v>
      </c>
      <c r="B646">
        <v>4</v>
      </c>
      <c r="C646" t="s">
        <v>11</v>
      </c>
      <c r="D646">
        <v>3</v>
      </c>
      <c r="E646" t="s">
        <v>12</v>
      </c>
      <c r="F646" t="s">
        <v>13</v>
      </c>
      <c r="G646">
        <v>15</v>
      </c>
      <c r="H646">
        <v>264</v>
      </c>
      <c r="I646">
        <v>326</v>
      </c>
      <c r="J646" s="1">
        <f t="shared" si="124"/>
        <v>0.23484848484848486</v>
      </c>
      <c r="K646" s="3">
        <v>40.710605859756399</v>
      </c>
    </row>
    <row r="647" spans="1:11" outlineLevel="4" x14ac:dyDescent="0.2">
      <c r="A647" t="s">
        <v>22</v>
      </c>
      <c r="B647">
        <v>4</v>
      </c>
      <c r="C647" t="s">
        <v>11</v>
      </c>
      <c r="D647">
        <v>3</v>
      </c>
      <c r="E647" t="s">
        <v>12</v>
      </c>
      <c r="F647" t="s">
        <v>13</v>
      </c>
      <c r="G647">
        <v>15</v>
      </c>
      <c r="H647">
        <v>289</v>
      </c>
      <c r="I647">
        <v>347</v>
      </c>
      <c r="J647" s="1">
        <f t="shared" si="124"/>
        <v>0.20069204152249134</v>
      </c>
      <c r="K647" s="3">
        <v>51.410041093826202</v>
      </c>
    </row>
    <row r="648" spans="1:11" outlineLevel="4" x14ac:dyDescent="0.2">
      <c r="A648" t="s">
        <v>22</v>
      </c>
      <c r="B648">
        <v>4</v>
      </c>
      <c r="C648" t="s">
        <v>11</v>
      </c>
      <c r="D648">
        <v>3</v>
      </c>
      <c r="E648" t="s">
        <v>12</v>
      </c>
      <c r="F648" t="s">
        <v>13</v>
      </c>
      <c r="G648">
        <v>15</v>
      </c>
      <c r="H648">
        <v>279</v>
      </c>
      <c r="I648">
        <v>311</v>
      </c>
      <c r="J648" s="1">
        <f t="shared" si="124"/>
        <v>0.11469534050179211</v>
      </c>
      <c r="K648" s="3">
        <v>21.929879903793299</v>
      </c>
    </row>
    <row r="649" spans="1:11" outlineLevel="3" x14ac:dyDescent="0.2">
      <c r="A649" s="4" t="s">
        <v>31</v>
      </c>
      <c r="G649">
        <f t="shared" ref="G649:K649" si="125">SUBTOTAL(1,G639:G648)</f>
        <v>15</v>
      </c>
      <c r="H649">
        <f t="shared" si="125"/>
        <v>277</v>
      </c>
      <c r="I649">
        <f t="shared" si="125"/>
        <v>325.5</v>
      </c>
      <c r="J649" s="1">
        <f t="shared" si="125"/>
        <v>0.17754519435197472</v>
      </c>
      <c r="K649" s="3">
        <f t="shared" si="125"/>
        <v>46.935812211036612</v>
      </c>
    </row>
    <row r="650" spans="1:11" outlineLevel="4" x14ac:dyDescent="0.2">
      <c r="A650" t="s">
        <v>15</v>
      </c>
      <c r="B650">
        <v>4</v>
      </c>
      <c r="C650" t="s">
        <v>11</v>
      </c>
      <c r="D650">
        <v>3</v>
      </c>
      <c r="E650" t="s">
        <v>12</v>
      </c>
      <c r="F650" t="s">
        <v>13</v>
      </c>
      <c r="G650" s="2">
        <v>19</v>
      </c>
      <c r="H650" s="2">
        <v>293</v>
      </c>
      <c r="I650" s="2">
        <v>392</v>
      </c>
      <c r="J650" s="1">
        <f t="shared" ref="J650:J659" si="126">(I650-H650)/H650</f>
        <v>0.33788395904436858</v>
      </c>
      <c r="K650" s="3">
        <v>53.255997180938699</v>
      </c>
    </row>
    <row r="651" spans="1:11" outlineLevel="4" x14ac:dyDescent="0.2">
      <c r="A651" t="s">
        <v>15</v>
      </c>
      <c r="B651">
        <v>4</v>
      </c>
      <c r="C651" t="s">
        <v>11</v>
      </c>
      <c r="D651">
        <v>3</v>
      </c>
      <c r="E651" t="s">
        <v>12</v>
      </c>
      <c r="F651" t="s">
        <v>13</v>
      </c>
      <c r="G651" s="2">
        <v>18</v>
      </c>
      <c r="H651" s="2">
        <v>344</v>
      </c>
      <c r="I651" s="2">
        <v>389</v>
      </c>
      <c r="J651" s="1">
        <f t="shared" si="126"/>
        <v>0.1308139534883721</v>
      </c>
      <c r="K651" s="3">
        <v>27.696914911270099</v>
      </c>
    </row>
    <row r="652" spans="1:11" outlineLevel="4" x14ac:dyDescent="0.2">
      <c r="A652" t="s">
        <v>15</v>
      </c>
      <c r="B652">
        <v>4</v>
      </c>
      <c r="C652" t="s">
        <v>11</v>
      </c>
      <c r="D652">
        <v>3</v>
      </c>
      <c r="E652" t="s">
        <v>12</v>
      </c>
      <c r="F652" t="s">
        <v>13</v>
      </c>
      <c r="G652" s="2">
        <v>16</v>
      </c>
      <c r="H652" s="2">
        <v>319</v>
      </c>
      <c r="I652" s="2">
        <v>340</v>
      </c>
      <c r="J652" s="1">
        <f t="shared" si="126"/>
        <v>6.5830721003134793E-2</v>
      </c>
      <c r="K652" s="3">
        <v>327.08339023590003</v>
      </c>
    </row>
    <row r="653" spans="1:11" outlineLevel="4" x14ac:dyDescent="0.2">
      <c r="A653" t="s">
        <v>15</v>
      </c>
      <c r="B653">
        <v>4</v>
      </c>
      <c r="C653" t="s">
        <v>11</v>
      </c>
      <c r="D653">
        <v>3</v>
      </c>
      <c r="E653" t="s">
        <v>12</v>
      </c>
      <c r="F653" t="s">
        <v>13</v>
      </c>
      <c r="G653" s="2">
        <v>18</v>
      </c>
      <c r="H653" s="2">
        <v>257</v>
      </c>
      <c r="I653" s="2">
        <v>389</v>
      </c>
      <c r="J653" s="1">
        <f t="shared" si="126"/>
        <v>0.51361867704280151</v>
      </c>
      <c r="K653" s="3">
        <v>100.725548028945</v>
      </c>
    </row>
    <row r="654" spans="1:11" outlineLevel="4" x14ac:dyDescent="0.2">
      <c r="A654" t="s">
        <v>15</v>
      </c>
      <c r="B654">
        <v>4</v>
      </c>
      <c r="C654" t="s">
        <v>11</v>
      </c>
      <c r="D654">
        <v>3</v>
      </c>
      <c r="E654" t="s">
        <v>12</v>
      </c>
      <c r="F654" t="s">
        <v>13</v>
      </c>
      <c r="G654" s="2">
        <v>19</v>
      </c>
      <c r="H654" s="2">
        <v>368</v>
      </c>
      <c r="I654" s="2">
        <v>392</v>
      </c>
      <c r="J654" s="1">
        <f t="shared" si="126"/>
        <v>6.5217391304347824E-2</v>
      </c>
      <c r="K654" s="3">
        <v>27.760525941848702</v>
      </c>
    </row>
    <row r="655" spans="1:11" outlineLevel="4" x14ac:dyDescent="0.2">
      <c r="A655" t="s">
        <v>15</v>
      </c>
      <c r="B655">
        <v>4</v>
      </c>
      <c r="C655" t="s">
        <v>11</v>
      </c>
      <c r="D655">
        <v>3</v>
      </c>
      <c r="E655" t="s">
        <v>12</v>
      </c>
      <c r="F655" t="s">
        <v>13</v>
      </c>
      <c r="G655" s="2">
        <v>17</v>
      </c>
      <c r="H655" s="2">
        <v>342</v>
      </c>
      <c r="I655" s="2">
        <v>377</v>
      </c>
      <c r="J655" s="1">
        <f t="shared" si="126"/>
        <v>0.1023391812865497</v>
      </c>
      <c r="K655" s="3">
        <v>36.408536195754998</v>
      </c>
    </row>
    <row r="656" spans="1:11" outlineLevel="4" x14ac:dyDescent="0.2">
      <c r="A656" t="s">
        <v>15</v>
      </c>
      <c r="B656">
        <v>4</v>
      </c>
      <c r="C656" t="s">
        <v>11</v>
      </c>
      <c r="D656">
        <v>3</v>
      </c>
      <c r="E656" t="s">
        <v>12</v>
      </c>
      <c r="F656" t="s">
        <v>13</v>
      </c>
      <c r="G656" s="2">
        <v>18</v>
      </c>
      <c r="H656" s="2">
        <v>356</v>
      </c>
      <c r="I656" s="2">
        <v>368</v>
      </c>
      <c r="J656" s="1">
        <f t="shared" si="126"/>
        <v>3.3707865168539325E-2</v>
      </c>
      <c r="K656" s="3">
        <v>51.8671391010284</v>
      </c>
    </row>
    <row r="657" spans="1:11" outlineLevel="4" x14ac:dyDescent="0.2">
      <c r="A657" t="s">
        <v>15</v>
      </c>
      <c r="B657">
        <v>4</v>
      </c>
      <c r="C657" t="s">
        <v>11</v>
      </c>
      <c r="D657">
        <v>3</v>
      </c>
      <c r="E657" t="s">
        <v>12</v>
      </c>
      <c r="F657" t="s">
        <v>13</v>
      </c>
      <c r="G657" s="2">
        <v>19</v>
      </c>
      <c r="H657" s="2">
        <v>333</v>
      </c>
      <c r="I657" s="2">
        <v>392</v>
      </c>
      <c r="J657" s="1">
        <f t="shared" si="126"/>
        <v>0.17717717717717718</v>
      </c>
      <c r="K657" s="3">
        <v>58.312469959258998</v>
      </c>
    </row>
    <row r="658" spans="1:11" outlineLevel="4" x14ac:dyDescent="0.2">
      <c r="A658" t="s">
        <v>15</v>
      </c>
      <c r="B658">
        <v>4</v>
      </c>
      <c r="C658" t="s">
        <v>11</v>
      </c>
      <c r="D658">
        <v>3</v>
      </c>
      <c r="E658" t="s">
        <v>12</v>
      </c>
      <c r="F658" t="s">
        <v>13</v>
      </c>
      <c r="G658" s="2">
        <v>19</v>
      </c>
      <c r="H658" s="2">
        <v>392</v>
      </c>
      <c r="I658" s="2">
        <v>392</v>
      </c>
      <c r="J658" s="1">
        <f t="shared" si="126"/>
        <v>0</v>
      </c>
      <c r="K658" s="3">
        <v>28.200960159301701</v>
      </c>
    </row>
    <row r="659" spans="1:11" outlineLevel="4" x14ac:dyDescent="0.2">
      <c r="A659" t="s">
        <v>15</v>
      </c>
      <c r="B659">
        <v>4</v>
      </c>
      <c r="C659" t="s">
        <v>11</v>
      </c>
      <c r="D659">
        <v>3</v>
      </c>
      <c r="E659" t="s">
        <v>12</v>
      </c>
      <c r="F659" t="s">
        <v>13</v>
      </c>
      <c r="G659" s="2">
        <v>19</v>
      </c>
      <c r="H659" s="2">
        <v>319</v>
      </c>
      <c r="I659" s="2">
        <v>392</v>
      </c>
      <c r="J659" s="1">
        <f t="shared" si="126"/>
        <v>0.22884012539184953</v>
      </c>
      <c r="K659" s="3">
        <v>38.537645101547199</v>
      </c>
    </row>
    <row r="660" spans="1:11" outlineLevel="3" x14ac:dyDescent="0.2">
      <c r="A660" s="4" t="s">
        <v>32</v>
      </c>
      <c r="G660" s="2">
        <f t="shared" ref="G660:K660" si="127">SUBTOTAL(1,G650:G659)</f>
        <v>18.2</v>
      </c>
      <c r="H660" s="2">
        <f t="shared" si="127"/>
        <v>332.3</v>
      </c>
      <c r="I660" s="2">
        <f t="shared" si="127"/>
        <v>382.3</v>
      </c>
      <c r="J660" s="1">
        <f t="shared" si="127"/>
        <v>0.16554290509071407</v>
      </c>
      <c r="K660" s="3">
        <f t="shared" si="127"/>
        <v>74.984912681579402</v>
      </c>
    </row>
    <row r="661" spans="1:11" outlineLevel="4" x14ac:dyDescent="0.2">
      <c r="A661" t="s">
        <v>20</v>
      </c>
      <c r="B661">
        <v>4</v>
      </c>
      <c r="C661" t="s">
        <v>11</v>
      </c>
      <c r="D661">
        <v>3</v>
      </c>
      <c r="E661" t="s">
        <v>12</v>
      </c>
      <c r="F661" t="s">
        <v>13</v>
      </c>
      <c r="G661" s="2">
        <v>18</v>
      </c>
      <c r="H661" s="2">
        <v>273</v>
      </c>
      <c r="I661" s="2">
        <v>379</v>
      </c>
      <c r="J661" s="1">
        <f t="shared" ref="J661:J670" si="128">(I661-H661)/H661</f>
        <v>0.38827838827838829</v>
      </c>
      <c r="K661" s="3">
        <v>77.170643091201697</v>
      </c>
    </row>
    <row r="662" spans="1:11" outlineLevel="4" x14ac:dyDescent="0.2">
      <c r="A662" t="s">
        <v>20</v>
      </c>
      <c r="B662">
        <v>4</v>
      </c>
      <c r="C662" t="s">
        <v>11</v>
      </c>
      <c r="D662">
        <v>3</v>
      </c>
      <c r="E662" t="s">
        <v>12</v>
      </c>
      <c r="F662" t="s">
        <v>13</v>
      </c>
      <c r="G662" s="2">
        <v>17</v>
      </c>
      <c r="H662" s="2">
        <v>295</v>
      </c>
      <c r="I662" s="2">
        <v>353</v>
      </c>
      <c r="J662" s="1">
        <f t="shared" si="128"/>
        <v>0.19661016949152543</v>
      </c>
      <c r="K662" s="3">
        <v>29.5609691143035</v>
      </c>
    </row>
    <row r="663" spans="1:11" outlineLevel="4" x14ac:dyDescent="0.2">
      <c r="A663" t="s">
        <v>20</v>
      </c>
      <c r="B663">
        <v>4</v>
      </c>
      <c r="C663" t="s">
        <v>11</v>
      </c>
      <c r="D663">
        <v>3</v>
      </c>
      <c r="E663" t="s">
        <v>12</v>
      </c>
      <c r="F663" t="s">
        <v>13</v>
      </c>
      <c r="G663" s="2">
        <v>15</v>
      </c>
      <c r="H663" s="2">
        <v>293</v>
      </c>
      <c r="I663" s="2">
        <v>293</v>
      </c>
      <c r="J663" s="1">
        <f t="shared" si="128"/>
        <v>0</v>
      </c>
      <c r="K663" s="3">
        <v>19.4688141345977</v>
      </c>
    </row>
    <row r="664" spans="1:11" outlineLevel="4" x14ac:dyDescent="0.2">
      <c r="A664" t="s">
        <v>20</v>
      </c>
      <c r="B664">
        <v>4</v>
      </c>
      <c r="C664" t="s">
        <v>11</v>
      </c>
      <c r="D664">
        <v>3</v>
      </c>
      <c r="E664" t="s">
        <v>12</v>
      </c>
      <c r="F664" t="s">
        <v>13</v>
      </c>
      <c r="G664" s="2">
        <v>18</v>
      </c>
      <c r="H664" s="2">
        <v>303</v>
      </c>
      <c r="I664" s="2">
        <v>392</v>
      </c>
      <c r="J664" s="1">
        <f t="shared" si="128"/>
        <v>0.29372937293729373</v>
      </c>
      <c r="K664" s="3">
        <v>84.113572835922199</v>
      </c>
    </row>
    <row r="665" spans="1:11" outlineLevel="4" x14ac:dyDescent="0.2">
      <c r="A665" t="s">
        <v>20</v>
      </c>
      <c r="B665">
        <v>4</v>
      </c>
      <c r="C665" t="s">
        <v>11</v>
      </c>
      <c r="D665">
        <v>3</v>
      </c>
      <c r="E665" t="s">
        <v>12</v>
      </c>
      <c r="F665" t="s">
        <v>13</v>
      </c>
      <c r="G665" s="2">
        <v>19</v>
      </c>
      <c r="H665" s="2">
        <v>364</v>
      </c>
      <c r="I665" s="2">
        <v>392</v>
      </c>
      <c r="J665" s="1">
        <f t="shared" si="128"/>
        <v>7.6923076923076927E-2</v>
      </c>
      <c r="K665" s="3">
        <v>108.230200052261</v>
      </c>
    </row>
    <row r="666" spans="1:11" outlineLevel="4" x14ac:dyDescent="0.2">
      <c r="A666" t="s">
        <v>20</v>
      </c>
      <c r="B666">
        <v>4</v>
      </c>
      <c r="C666" t="s">
        <v>11</v>
      </c>
      <c r="D666">
        <v>3</v>
      </c>
      <c r="E666" t="s">
        <v>12</v>
      </c>
      <c r="F666" t="s">
        <v>13</v>
      </c>
      <c r="G666">
        <v>18</v>
      </c>
      <c r="H666">
        <v>370</v>
      </c>
      <c r="I666">
        <v>370</v>
      </c>
      <c r="J666" s="1">
        <f t="shared" si="128"/>
        <v>0</v>
      </c>
      <c r="K666" s="3">
        <v>87.653715133666907</v>
      </c>
    </row>
    <row r="667" spans="1:11" outlineLevel="4" x14ac:dyDescent="0.2">
      <c r="A667" t="s">
        <v>20</v>
      </c>
      <c r="B667">
        <v>4</v>
      </c>
      <c r="C667" t="s">
        <v>11</v>
      </c>
      <c r="D667">
        <v>3</v>
      </c>
      <c r="E667" t="s">
        <v>12</v>
      </c>
      <c r="F667" t="s">
        <v>13</v>
      </c>
      <c r="G667">
        <v>18</v>
      </c>
      <c r="H667">
        <v>370</v>
      </c>
      <c r="I667">
        <v>370</v>
      </c>
      <c r="J667" s="1">
        <f t="shared" si="128"/>
        <v>0</v>
      </c>
      <c r="K667" s="3">
        <v>62.350885868072503</v>
      </c>
    </row>
    <row r="668" spans="1:11" outlineLevel="4" x14ac:dyDescent="0.2">
      <c r="A668" t="s">
        <v>20</v>
      </c>
      <c r="B668">
        <v>4</v>
      </c>
      <c r="C668" t="s">
        <v>11</v>
      </c>
      <c r="D668">
        <v>3</v>
      </c>
      <c r="E668" t="s">
        <v>12</v>
      </c>
      <c r="F668" t="s">
        <v>13</v>
      </c>
      <c r="G668">
        <v>19</v>
      </c>
      <c r="H668">
        <v>277</v>
      </c>
      <c r="I668">
        <v>392</v>
      </c>
      <c r="J668" s="1">
        <f t="shared" si="128"/>
        <v>0.41516245487364623</v>
      </c>
      <c r="K668" s="3">
        <v>85.904787063598604</v>
      </c>
    </row>
    <row r="669" spans="1:11" outlineLevel="4" x14ac:dyDescent="0.2">
      <c r="A669" t="s">
        <v>20</v>
      </c>
      <c r="B669">
        <v>4</v>
      </c>
      <c r="C669" t="s">
        <v>11</v>
      </c>
      <c r="D669">
        <v>3</v>
      </c>
      <c r="E669" t="s">
        <v>12</v>
      </c>
      <c r="F669" t="s">
        <v>13</v>
      </c>
      <c r="G669">
        <v>19</v>
      </c>
      <c r="H669">
        <v>318</v>
      </c>
      <c r="I669">
        <v>392</v>
      </c>
      <c r="J669" s="1">
        <f t="shared" si="128"/>
        <v>0.23270440251572327</v>
      </c>
      <c r="K669" s="3">
        <v>105.79864358901899</v>
      </c>
    </row>
    <row r="670" spans="1:11" outlineLevel="4" x14ac:dyDescent="0.2">
      <c r="A670" t="s">
        <v>20</v>
      </c>
      <c r="B670">
        <v>4</v>
      </c>
      <c r="C670" t="s">
        <v>11</v>
      </c>
      <c r="D670">
        <v>3</v>
      </c>
      <c r="E670" t="s">
        <v>12</v>
      </c>
      <c r="F670" t="s">
        <v>13</v>
      </c>
      <c r="G670">
        <v>17</v>
      </c>
      <c r="H670">
        <v>349</v>
      </c>
      <c r="I670">
        <v>361</v>
      </c>
      <c r="J670" s="1">
        <f t="shared" si="128"/>
        <v>3.4383954154727794E-2</v>
      </c>
      <c r="K670" s="3">
        <v>43.495721340179401</v>
      </c>
    </row>
    <row r="671" spans="1:11" outlineLevel="3" x14ac:dyDescent="0.2">
      <c r="A671" s="4" t="s">
        <v>33</v>
      </c>
      <c r="G671">
        <f t="shared" ref="G671:K671" si="129">SUBTOTAL(1,G661:G670)</f>
        <v>17.8</v>
      </c>
      <c r="H671">
        <f t="shared" si="129"/>
        <v>321.2</v>
      </c>
      <c r="I671">
        <f t="shared" si="129"/>
        <v>369.4</v>
      </c>
      <c r="J671" s="1">
        <f t="shared" si="129"/>
        <v>0.16377918191743815</v>
      </c>
      <c r="K671" s="3">
        <f t="shared" si="129"/>
        <v>70.374795222282259</v>
      </c>
    </row>
    <row r="672" spans="1:11" outlineLevel="4" x14ac:dyDescent="0.2">
      <c r="A672" t="s">
        <v>17</v>
      </c>
      <c r="B672">
        <v>4</v>
      </c>
      <c r="C672" t="s">
        <v>11</v>
      </c>
      <c r="D672">
        <v>3</v>
      </c>
      <c r="E672" t="s">
        <v>12</v>
      </c>
      <c r="F672" t="s">
        <v>13</v>
      </c>
      <c r="G672" s="2">
        <v>17</v>
      </c>
      <c r="H672" s="2">
        <v>330</v>
      </c>
      <c r="I672" s="2">
        <v>361</v>
      </c>
      <c r="J672" s="1">
        <f t="shared" ref="J672:J681" si="130">(I672-H672)/H672</f>
        <v>9.3939393939393934E-2</v>
      </c>
      <c r="K672" s="3">
        <v>29.311387777328399</v>
      </c>
    </row>
    <row r="673" spans="1:11" outlineLevel="4" x14ac:dyDescent="0.2">
      <c r="A673" t="s">
        <v>17</v>
      </c>
      <c r="B673">
        <v>4</v>
      </c>
      <c r="C673" t="s">
        <v>11</v>
      </c>
      <c r="D673">
        <v>3</v>
      </c>
      <c r="E673" t="s">
        <v>12</v>
      </c>
      <c r="F673" t="s">
        <v>13</v>
      </c>
      <c r="G673" s="2">
        <v>19</v>
      </c>
      <c r="H673" s="2">
        <v>392</v>
      </c>
      <c r="I673" s="2">
        <v>392</v>
      </c>
      <c r="J673" s="1">
        <f t="shared" si="130"/>
        <v>0</v>
      </c>
      <c r="K673" s="3">
        <v>29.3289828300476</v>
      </c>
    </row>
    <row r="674" spans="1:11" outlineLevel="4" x14ac:dyDescent="0.2">
      <c r="A674" t="s">
        <v>17</v>
      </c>
      <c r="B674">
        <v>4</v>
      </c>
      <c r="C674" t="s">
        <v>11</v>
      </c>
      <c r="D674">
        <v>3</v>
      </c>
      <c r="E674" t="s">
        <v>12</v>
      </c>
      <c r="F674" t="s">
        <v>13</v>
      </c>
      <c r="G674" s="2">
        <v>19</v>
      </c>
      <c r="H674" s="2">
        <v>378</v>
      </c>
      <c r="I674" s="2">
        <v>392</v>
      </c>
      <c r="J674" s="1">
        <f t="shared" si="130"/>
        <v>3.7037037037037035E-2</v>
      </c>
      <c r="K674" s="3">
        <v>47.856094360351499</v>
      </c>
    </row>
    <row r="675" spans="1:11" outlineLevel="4" x14ac:dyDescent="0.2">
      <c r="A675" t="s">
        <v>17</v>
      </c>
      <c r="B675">
        <v>4</v>
      </c>
      <c r="C675" t="s">
        <v>11</v>
      </c>
      <c r="D675">
        <v>3</v>
      </c>
      <c r="E675" t="s">
        <v>12</v>
      </c>
      <c r="F675" t="s">
        <v>13</v>
      </c>
      <c r="G675" s="2">
        <v>17</v>
      </c>
      <c r="H675" s="2">
        <v>344</v>
      </c>
      <c r="I675" s="2">
        <v>344</v>
      </c>
      <c r="J675" s="1">
        <f t="shared" si="130"/>
        <v>0</v>
      </c>
      <c r="K675" s="3">
        <v>20.052485942840502</v>
      </c>
    </row>
    <row r="676" spans="1:11" outlineLevel="4" x14ac:dyDescent="0.2">
      <c r="A676" t="s">
        <v>17</v>
      </c>
      <c r="B676">
        <v>4</v>
      </c>
      <c r="C676" t="s">
        <v>11</v>
      </c>
      <c r="D676">
        <v>3</v>
      </c>
      <c r="E676" t="s">
        <v>12</v>
      </c>
      <c r="F676" t="s">
        <v>13</v>
      </c>
      <c r="G676" s="2">
        <v>18</v>
      </c>
      <c r="H676" s="2">
        <v>361</v>
      </c>
      <c r="I676" s="2">
        <v>375</v>
      </c>
      <c r="J676" s="1">
        <f t="shared" si="130"/>
        <v>3.8781163434903045E-2</v>
      </c>
      <c r="K676" s="3">
        <v>28.740427970886198</v>
      </c>
    </row>
    <row r="677" spans="1:11" outlineLevel="4" x14ac:dyDescent="0.2">
      <c r="A677" t="s">
        <v>17</v>
      </c>
      <c r="B677">
        <v>4</v>
      </c>
      <c r="C677" t="s">
        <v>11</v>
      </c>
      <c r="D677">
        <v>3</v>
      </c>
      <c r="E677" t="s">
        <v>12</v>
      </c>
      <c r="F677" t="s">
        <v>13</v>
      </c>
      <c r="G677" s="2">
        <v>19</v>
      </c>
      <c r="H677" s="2">
        <v>330</v>
      </c>
      <c r="I677" s="2">
        <v>392</v>
      </c>
      <c r="J677" s="1">
        <f t="shared" si="130"/>
        <v>0.18787878787878787</v>
      </c>
      <c r="K677" s="3">
        <v>52.244292974472003</v>
      </c>
    </row>
    <row r="678" spans="1:11" outlineLevel="4" x14ac:dyDescent="0.2">
      <c r="A678" t="s">
        <v>17</v>
      </c>
      <c r="B678">
        <v>4</v>
      </c>
      <c r="C678" t="s">
        <v>11</v>
      </c>
      <c r="D678">
        <v>3</v>
      </c>
      <c r="E678" t="s">
        <v>12</v>
      </c>
      <c r="F678" t="s">
        <v>13</v>
      </c>
      <c r="G678" s="2">
        <v>19</v>
      </c>
      <c r="H678" s="2">
        <v>378</v>
      </c>
      <c r="I678" s="2">
        <v>392</v>
      </c>
      <c r="J678" s="1">
        <f t="shared" si="130"/>
        <v>3.7037037037037035E-2</v>
      </c>
      <c r="K678" s="3">
        <v>38.685007810592602</v>
      </c>
    </row>
    <row r="679" spans="1:11" outlineLevel="4" x14ac:dyDescent="0.2">
      <c r="A679" t="s">
        <v>17</v>
      </c>
      <c r="B679">
        <v>4</v>
      </c>
      <c r="C679" t="s">
        <v>11</v>
      </c>
      <c r="D679">
        <v>3</v>
      </c>
      <c r="E679" t="s">
        <v>12</v>
      </c>
      <c r="F679" t="s">
        <v>13</v>
      </c>
      <c r="G679" s="2">
        <v>18</v>
      </c>
      <c r="H679" s="2">
        <v>375</v>
      </c>
      <c r="I679" s="2">
        <v>378</v>
      </c>
      <c r="J679" s="1">
        <f t="shared" si="130"/>
        <v>8.0000000000000002E-3</v>
      </c>
      <c r="K679" s="3">
        <v>23.164975166320801</v>
      </c>
    </row>
    <row r="680" spans="1:11" outlineLevel="4" x14ac:dyDescent="0.2">
      <c r="A680" t="s">
        <v>17</v>
      </c>
      <c r="B680">
        <v>4</v>
      </c>
      <c r="C680" t="s">
        <v>11</v>
      </c>
      <c r="D680">
        <v>3</v>
      </c>
      <c r="E680" t="s">
        <v>12</v>
      </c>
      <c r="F680" t="s">
        <v>13</v>
      </c>
      <c r="G680" s="2">
        <v>18</v>
      </c>
      <c r="H680" s="2">
        <v>375</v>
      </c>
      <c r="I680" s="2">
        <v>378</v>
      </c>
      <c r="J680" s="1">
        <f t="shared" si="130"/>
        <v>8.0000000000000002E-3</v>
      </c>
      <c r="K680" s="3">
        <v>37.018218755722003</v>
      </c>
    </row>
    <row r="681" spans="1:11" outlineLevel="4" x14ac:dyDescent="0.2">
      <c r="A681" t="s">
        <v>17</v>
      </c>
      <c r="B681">
        <v>4</v>
      </c>
      <c r="C681" t="s">
        <v>11</v>
      </c>
      <c r="D681">
        <v>3</v>
      </c>
      <c r="E681" t="s">
        <v>12</v>
      </c>
      <c r="F681" t="s">
        <v>13</v>
      </c>
      <c r="G681" s="2">
        <v>18</v>
      </c>
      <c r="H681" s="2">
        <v>361</v>
      </c>
      <c r="I681" s="2">
        <v>392</v>
      </c>
      <c r="J681" s="1">
        <f t="shared" si="130"/>
        <v>8.5872576177285317E-2</v>
      </c>
      <c r="K681" s="3">
        <v>67.305767774581895</v>
      </c>
    </row>
    <row r="682" spans="1:11" outlineLevel="3" x14ac:dyDescent="0.2">
      <c r="A682" s="4" t="s">
        <v>34</v>
      </c>
      <c r="G682" s="2">
        <f t="shared" ref="G682:K682" si="131">SUBTOTAL(1,G672:G681)</f>
        <v>18.2</v>
      </c>
      <c r="H682" s="2">
        <f t="shared" si="131"/>
        <v>362.4</v>
      </c>
      <c r="I682" s="2">
        <f t="shared" si="131"/>
        <v>379.6</v>
      </c>
      <c r="J682" s="1">
        <f t="shared" si="131"/>
        <v>4.965459955044442E-2</v>
      </c>
      <c r="K682" s="3">
        <f t="shared" si="131"/>
        <v>37.370764136314349</v>
      </c>
    </row>
    <row r="683" spans="1:11" outlineLevel="4" x14ac:dyDescent="0.2">
      <c r="A683" t="s">
        <v>21</v>
      </c>
      <c r="B683">
        <v>4</v>
      </c>
      <c r="C683" t="s">
        <v>11</v>
      </c>
      <c r="D683">
        <v>3</v>
      </c>
      <c r="E683" t="s">
        <v>12</v>
      </c>
      <c r="F683" t="s">
        <v>13</v>
      </c>
      <c r="G683" s="2">
        <v>17</v>
      </c>
      <c r="H683" s="2">
        <v>288</v>
      </c>
      <c r="I683" s="2">
        <v>363</v>
      </c>
      <c r="J683" s="1">
        <f t="shared" ref="J683:J692" si="132">(I683-H683)/H683</f>
        <v>0.26041666666666669</v>
      </c>
      <c r="K683" s="3">
        <v>49.658988952636697</v>
      </c>
    </row>
    <row r="684" spans="1:11" outlineLevel="4" x14ac:dyDescent="0.2">
      <c r="A684" t="s">
        <v>21</v>
      </c>
      <c r="B684">
        <v>4</v>
      </c>
      <c r="C684" t="s">
        <v>11</v>
      </c>
      <c r="D684">
        <v>3</v>
      </c>
      <c r="E684" t="s">
        <v>12</v>
      </c>
      <c r="F684" t="s">
        <v>13</v>
      </c>
      <c r="G684" s="2">
        <v>19</v>
      </c>
      <c r="H684" s="2">
        <v>368</v>
      </c>
      <c r="I684" s="2">
        <v>392</v>
      </c>
      <c r="J684" s="1">
        <f t="shared" si="132"/>
        <v>6.5217391304347824E-2</v>
      </c>
      <c r="K684" s="3">
        <v>29.350427627563398</v>
      </c>
    </row>
    <row r="685" spans="1:11" outlineLevel="4" x14ac:dyDescent="0.2">
      <c r="A685" t="s">
        <v>21</v>
      </c>
      <c r="B685">
        <v>4</v>
      </c>
      <c r="C685" t="s">
        <v>11</v>
      </c>
      <c r="D685">
        <v>3</v>
      </c>
      <c r="E685" t="s">
        <v>12</v>
      </c>
      <c r="F685" t="s">
        <v>13</v>
      </c>
      <c r="G685" s="2">
        <v>19</v>
      </c>
      <c r="H685" s="2">
        <v>392</v>
      </c>
      <c r="I685" s="2">
        <v>392</v>
      </c>
      <c r="J685" s="1">
        <f t="shared" si="132"/>
        <v>0</v>
      </c>
      <c r="K685" s="3">
        <v>27.083553075790402</v>
      </c>
    </row>
    <row r="686" spans="1:11" outlineLevel="4" x14ac:dyDescent="0.2">
      <c r="A686" t="s">
        <v>21</v>
      </c>
      <c r="B686">
        <v>4</v>
      </c>
      <c r="C686" t="s">
        <v>11</v>
      </c>
      <c r="D686">
        <v>3</v>
      </c>
      <c r="E686" t="s">
        <v>12</v>
      </c>
      <c r="F686" t="s">
        <v>13</v>
      </c>
      <c r="G686" s="2">
        <v>19</v>
      </c>
      <c r="H686" s="2">
        <v>324</v>
      </c>
      <c r="I686" s="2">
        <v>392</v>
      </c>
      <c r="J686" s="1">
        <f t="shared" si="132"/>
        <v>0.20987654320987653</v>
      </c>
      <c r="K686" s="3">
        <v>128.40998291969299</v>
      </c>
    </row>
    <row r="687" spans="1:11" outlineLevel="4" x14ac:dyDescent="0.2">
      <c r="A687" t="s">
        <v>21</v>
      </c>
      <c r="B687">
        <v>4</v>
      </c>
      <c r="C687" t="s">
        <v>11</v>
      </c>
      <c r="D687">
        <v>3</v>
      </c>
      <c r="E687" t="s">
        <v>12</v>
      </c>
      <c r="F687" t="s">
        <v>13</v>
      </c>
      <c r="G687" s="2">
        <v>18</v>
      </c>
      <c r="H687" s="2">
        <v>305</v>
      </c>
      <c r="I687" s="2">
        <v>380</v>
      </c>
      <c r="J687" s="1">
        <f t="shared" si="132"/>
        <v>0.24590163934426229</v>
      </c>
      <c r="K687" s="3">
        <v>104.158118009567</v>
      </c>
    </row>
    <row r="688" spans="1:11" outlineLevel="4" x14ac:dyDescent="0.2">
      <c r="A688" t="s">
        <v>21</v>
      </c>
      <c r="B688">
        <v>4</v>
      </c>
      <c r="C688" t="s">
        <v>11</v>
      </c>
      <c r="D688">
        <v>3</v>
      </c>
      <c r="E688" t="s">
        <v>12</v>
      </c>
      <c r="F688" t="s">
        <v>13</v>
      </c>
      <c r="G688">
        <v>19</v>
      </c>
      <c r="H688">
        <v>350</v>
      </c>
      <c r="I688">
        <v>392</v>
      </c>
      <c r="J688" s="1">
        <f t="shared" si="132"/>
        <v>0.12</v>
      </c>
      <c r="K688" s="3">
        <v>93.538736343383704</v>
      </c>
    </row>
    <row r="689" spans="1:11" outlineLevel="4" x14ac:dyDescent="0.2">
      <c r="A689" t="s">
        <v>21</v>
      </c>
      <c r="B689">
        <v>4</v>
      </c>
      <c r="C689" t="s">
        <v>11</v>
      </c>
      <c r="D689">
        <v>3</v>
      </c>
      <c r="E689" t="s">
        <v>12</v>
      </c>
      <c r="F689" t="s">
        <v>13</v>
      </c>
      <c r="G689">
        <v>19</v>
      </c>
      <c r="H689">
        <v>372</v>
      </c>
      <c r="I689">
        <v>392</v>
      </c>
      <c r="J689" s="1">
        <f t="shared" si="132"/>
        <v>5.3763440860215055E-2</v>
      </c>
      <c r="K689" s="3">
        <v>109.48089909553499</v>
      </c>
    </row>
    <row r="690" spans="1:11" outlineLevel="4" x14ac:dyDescent="0.2">
      <c r="A690" t="s">
        <v>21</v>
      </c>
      <c r="B690">
        <v>4</v>
      </c>
      <c r="C690" t="s">
        <v>11</v>
      </c>
      <c r="D690">
        <v>3</v>
      </c>
      <c r="E690" t="s">
        <v>12</v>
      </c>
      <c r="F690" t="s">
        <v>13</v>
      </c>
      <c r="G690">
        <v>19</v>
      </c>
      <c r="H690">
        <v>392</v>
      </c>
      <c r="I690">
        <v>392</v>
      </c>
      <c r="J690" s="1">
        <f t="shared" si="132"/>
        <v>0</v>
      </c>
      <c r="K690" s="3">
        <v>33.330080747604299</v>
      </c>
    </row>
    <row r="691" spans="1:11" outlineLevel="4" x14ac:dyDescent="0.2">
      <c r="A691" t="s">
        <v>21</v>
      </c>
      <c r="B691">
        <v>4</v>
      </c>
      <c r="C691" t="s">
        <v>11</v>
      </c>
      <c r="D691">
        <v>3</v>
      </c>
      <c r="E691" t="s">
        <v>12</v>
      </c>
      <c r="F691" t="s">
        <v>13</v>
      </c>
      <c r="G691">
        <v>19</v>
      </c>
      <c r="H691">
        <v>334</v>
      </c>
      <c r="I691">
        <v>392</v>
      </c>
      <c r="J691" s="1">
        <f t="shared" si="132"/>
        <v>0.17365269461077845</v>
      </c>
      <c r="K691" s="3">
        <v>121.645822525024</v>
      </c>
    </row>
    <row r="692" spans="1:11" outlineLevel="4" x14ac:dyDescent="0.2">
      <c r="A692" t="s">
        <v>21</v>
      </c>
      <c r="B692">
        <v>4</v>
      </c>
      <c r="C692" t="s">
        <v>11</v>
      </c>
      <c r="D692">
        <v>3</v>
      </c>
      <c r="E692" t="s">
        <v>12</v>
      </c>
      <c r="F692" t="s">
        <v>13</v>
      </c>
      <c r="G692">
        <v>19</v>
      </c>
      <c r="H692">
        <v>360</v>
      </c>
      <c r="I692">
        <v>392</v>
      </c>
      <c r="J692" s="1">
        <f t="shared" si="132"/>
        <v>8.8888888888888892E-2</v>
      </c>
      <c r="K692" s="3">
        <v>84.723663091659503</v>
      </c>
    </row>
    <row r="693" spans="1:11" outlineLevel="3" x14ac:dyDescent="0.2">
      <c r="A693" s="4" t="s">
        <v>35</v>
      </c>
      <c r="G693">
        <f t="shared" ref="G693:K693" si="133">SUBTOTAL(1,G683:G692)</f>
        <v>18.7</v>
      </c>
      <c r="H693">
        <f t="shared" si="133"/>
        <v>348.5</v>
      </c>
      <c r="I693">
        <f t="shared" si="133"/>
        <v>387.9</v>
      </c>
      <c r="J693" s="1">
        <f t="shared" si="133"/>
        <v>0.12177172648850357</v>
      </c>
      <c r="K693" s="3">
        <f t="shared" si="133"/>
        <v>78.138027238845694</v>
      </c>
    </row>
    <row r="694" spans="1:11" outlineLevel="4" x14ac:dyDescent="0.2">
      <c r="A694" t="s">
        <v>10</v>
      </c>
      <c r="B694">
        <v>4</v>
      </c>
      <c r="C694" t="s">
        <v>11</v>
      </c>
      <c r="D694">
        <v>3</v>
      </c>
      <c r="E694" t="s">
        <v>12</v>
      </c>
      <c r="F694" t="s">
        <v>13</v>
      </c>
      <c r="G694" s="2">
        <v>13</v>
      </c>
      <c r="H694" s="2">
        <v>268</v>
      </c>
      <c r="I694" s="2">
        <v>299</v>
      </c>
      <c r="J694" s="1">
        <f t="shared" ref="J694:J703" si="134">(I694-H694)/H694</f>
        <v>0.11567164179104478</v>
      </c>
      <c r="K694" s="3">
        <v>19.139971971511802</v>
      </c>
    </row>
    <row r="695" spans="1:11" outlineLevel="4" x14ac:dyDescent="0.2">
      <c r="A695" t="s">
        <v>10</v>
      </c>
      <c r="B695">
        <v>4</v>
      </c>
      <c r="C695" t="s">
        <v>11</v>
      </c>
      <c r="D695">
        <v>3</v>
      </c>
      <c r="E695" t="s">
        <v>12</v>
      </c>
      <c r="F695" t="s">
        <v>13</v>
      </c>
      <c r="G695" s="2">
        <v>15</v>
      </c>
      <c r="H695" s="2">
        <v>258</v>
      </c>
      <c r="I695" s="2">
        <v>360</v>
      </c>
      <c r="J695" s="1">
        <f t="shared" si="134"/>
        <v>0.39534883720930231</v>
      </c>
      <c r="K695" s="3">
        <v>30.663542509078901</v>
      </c>
    </row>
    <row r="696" spans="1:11" outlineLevel="4" x14ac:dyDescent="0.2">
      <c r="A696" t="s">
        <v>10</v>
      </c>
      <c r="B696">
        <v>4</v>
      </c>
      <c r="C696" t="s">
        <v>11</v>
      </c>
      <c r="D696">
        <v>3</v>
      </c>
      <c r="E696" t="s">
        <v>12</v>
      </c>
      <c r="F696" t="s">
        <v>13</v>
      </c>
      <c r="G696" s="2">
        <v>17</v>
      </c>
      <c r="H696" s="2">
        <v>355</v>
      </c>
      <c r="I696" s="2">
        <v>372</v>
      </c>
      <c r="J696" s="1">
        <f t="shared" si="134"/>
        <v>4.788732394366197E-2</v>
      </c>
      <c r="K696" s="3">
        <v>46.182945013046201</v>
      </c>
    </row>
    <row r="697" spans="1:11" outlineLevel="4" x14ac:dyDescent="0.2">
      <c r="A697" t="s">
        <v>10</v>
      </c>
      <c r="B697">
        <v>4</v>
      </c>
      <c r="C697" t="s">
        <v>11</v>
      </c>
      <c r="D697">
        <v>3</v>
      </c>
      <c r="E697" t="s">
        <v>12</v>
      </c>
      <c r="F697" t="s">
        <v>13</v>
      </c>
      <c r="G697" s="2">
        <v>16</v>
      </c>
      <c r="H697" s="2">
        <v>268</v>
      </c>
      <c r="I697" s="2">
        <v>372</v>
      </c>
      <c r="J697" s="1">
        <f t="shared" si="134"/>
        <v>0.38805970149253732</v>
      </c>
      <c r="K697" s="3">
        <v>96.116600036621094</v>
      </c>
    </row>
    <row r="698" spans="1:11" outlineLevel="4" x14ac:dyDescent="0.2">
      <c r="A698" t="s">
        <v>10</v>
      </c>
      <c r="B698">
        <v>4</v>
      </c>
      <c r="C698" t="s">
        <v>11</v>
      </c>
      <c r="D698">
        <v>3</v>
      </c>
      <c r="E698" t="s">
        <v>12</v>
      </c>
      <c r="F698" t="s">
        <v>13</v>
      </c>
      <c r="G698" s="2">
        <v>16</v>
      </c>
      <c r="H698" s="2">
        <v>337</v>
      </c>
      <c r="I698" s="2">
        <v>366</v>
      </c>
      <c r="J698" s="1">
        <f t="shared" si="134"/>
        <v>8.6053412462908013E-2</v>
      </c>
      <c r="K698" s="3">
        <v>38.725068330764699</v>
      </c>
    </row>
    <row r="699" spans="1:11" outlineLevel="4" x14ac:dyDescent="0.2">
      <c r="A699" t="s">
        <v>10</v>
      </c>
      <c r="B699">
        <v>4</v>
      </c>
      <c r="C699" t="s">
        <v>11</v>
      </c>
      <c r="D699">
        <v>3</v>
      </c>
      <c r="E699" t="s">
        <v>12</v>
      </c>
      <c r="F699" t="s">
        <v>13</v>
      </c>
      <c r="G699" s="2">
        <v>16</v>
      </c>
      <c r="H699" s="2">
        <v>181</v>
      </c>
      <c r="I699" s="2">
        <v>369</v>
      </c>
      <c r="J699" s="1">
        <f t="shared" si="134"/>
        <v>1.0386740331491713</v>
      </c>
      <c r="K699" s="3">
        <v>45.136235713958698</v>
      </c>
    </row>
    <row r="700" spans="1:11" outlineLevel="4" x14ac:dyDescent="0.2">
      <c r="A700" t="s">
        <v>10</v>
      </c>
      <c r="B700">
        <v>4</v>
      </c>
      <c r="C700" t="s">
        <v>11</v>
      </c>
      <c r="D700">
        <v>3</v>
      </c>
      <c r="E700" t="s">
        <v>12</v>
      </c>
      <c r="F700" t="s">
        <v>13</v>
      </c>
      <c r="G700" s="2">
        <v>11</v>
      </c>
      <c r="H700" s="2">
        <v>236</v>
      </c>
      <c r="I700" s="2">
        <v>236</v>
      </c>
      <c r="J700" s="1">
        <f t="shared" si="134"/>
        <v>0</v>
      </c>
      <c r="K700" s="3">
        <v>13.469829797744699</v>
      </c>
    </row>
    <row r="701" spans="1:11" outlineLevel="4" x14ac:dyDescent="0.2">
      <c r="A701" t="s">
        <v>10</v>
      </c>
      <c r="B701">
        <v>4</v>
      </c>
      <c r="C701" t="s">
        <v>11</v>
      </c>
      <c r="D701">
        <v>3</v>
      </c>
      <c r="E701" t="s">
        <v>12</v>
      </c>
      <c r="F701" t="s">
        <v>13</v>
      </c>
      <c r="G701" s="2">
        <v>14</v>
      </c>
      <c r="H701" s="2">
        <v>302</v>
      </c>
      <c r="I701" s="2">
        <v>302</v>
      </c>
      <c r="J701" s="1">
        <f t="shared" si="134"/>
        <v>0</v>
      </c>
      <c r="K701" s="3">
        <v>19.232574701309201</v>
      </c>
    </row>
    <row r="702" spans="1:11" outlineLevel="4" x14ac:dyDescent="0.2">
      <c r="A702" t="s">
        <v>10</v>
      </c>
      <c r="B702">
        <v>4</v>
      </c>
      <c r="C702" t="s">
        <v>11</v>
      </c>
      <c r="D702">
        <v>3</v>
      </c>
      <c r="E702" t="s">
        <v>12</v>
      </c>
      <c r="F702" t="s">
        <v>13</v>
      </c>
      <c r="G702" s="2">
        <v>17</v>
      </c>
      <c r="H702" s="2">
        <v>274</v>
      </c>
      <c r="I702" s="2">
        <v>372</v>
      </c>
      <c r="J702" s="1">
        <f t="shared" si="134"/>
        <v>0.35766423357664234</v>
      </c>
      <c r="K702" s="3">
        <v>114.490222930908</v>
      </c>
    </row>
    <row r="703" spans="1:11" outlineLevel="4" x14ac:dyDescent="0.2">
      <c r="A703" t="s">
        <v>10</v>
      </c>
      <c r="B703">
        <v>4</v>
      </c>
      <c r="C703" t="s">
        <v>11</v>
      </c>
      <c r="D703">
        <v>3</v>
      </c>
      <c r="E703" t="s">
        <v>12</v>
      </c>
      <c r="F703" t="s">
        <v>13</v>
      </c>
      <c r="G703" s="2">
        <v>18</v>
      </c>
      <c r="H703" s="2">
        <v>292</v>
      </c>
      <c r="I703" s="2">
        <v>386</v>
      </c>
      <c r="J703" s="1">
        <f t="shared" si="134"/>
        <v>0.32191780821917809</v>
      </c>
      <c r="K703" s="3">
        <v>34.634421348571699</v>
      </c>
    </row>
    <row r="704" spans="1:11" outlineLevel="3" x14ac:dyDescent="0.2">
      <c r="A704" s="4" t="s">
        <v>36</v>
      </c>
      <c r="G704" s="2">
        <f t="shared" ref="G704:K704" si="135">SUBTOTAL(1,G694:G703)</f>
        <v>15.3</v>
      </c>
      <c r="H704" s="2">
        <f t="shared" si="135"/>
        <v>277.10000000000002</v>
      </c>
      <c r="I704" s="2">
        <f t="shared" si="135"/>
        <v>343.4</v>
      </c>
      <c r="J704" s="1">
        <f t="shared" si="135"/>
        <v>0.27512769918444457</v>
      </c>
      <c r="K704" s="3">
        <f t="shared" si="135"/>
        <v>45.779141235351503</v>
      </c>
    </row>
    <row r="705" spans="1:11" outlineLevel="4" x14ac:dyDescent="0.2">
      <c r="A705" t="s">
        <v>19</v>
      </c>
      <c r="B705">
        <v>4</v>
      </c>
      <c r="C705" t="s">
        <v>11</v>
      </c>
      <c r="D705">
        <v>3</v>
      </c>
      <c r="E705" t="s">
        <v>12</v>
      </c>
      <c r="F705" t="s">
        <v>13</v>
      </c>
      <c r="G705" s="2">
        <v>19</v>
      </c>
      <c r="H705" s="2">
        <v>313</v>
      </c>
      <c r="I705" s="2">
        <v>392</v>
      </c>
      <c r="J705" s="1">
        <f t="shared" ref="J705:J714" si="136">(I705-H705)/H705</f>
        <v>0.25239616613418531</v>
      </c>
      <c r="K705" s="3">
        <v>51.812443256378103</v>
      </c>
    </row>
    <row r="706" spans="1:11" outlineLevel="4" x14ac:dyDescent="0.2">
      <c r="A706" t="s">
        <v>19</v>
      </c>
      <c r="B706">
        <v>4</v>
      </c>
      <c r="C706" t="s">
        <v>11</v>
      </c>
      <c r="D706">
        <v>3</v>
      </c>
      <c r="E706" t="s">
        <v>12</v>
      </c>
      <c r="F706" t="s">
        <v>13</v>
      </c>
      <c r="G706" s="2">
        <v>18</v>
      </c>
      <c r="H706" s="2">
        <v>279</v>
      </c>
      <c r="I706" s="2">
        <v>378</v>
      </c>
      <c r="J706" s="1">
        <f t="shared" si="136"/>
        <v>0.35483870967741937</v>
      </c>
      <c r="K706" s="3">
        <v>96.829916954040499</v>
      </c>
    </row>
    <row r="707" spans="1:11" outlineLevel="4" x14ac:dyDescent="0.2">
      <c r="A707" t="s">
        <v>19</v>
      </c>
      <c r="B707">
        <v>4</v>
      </c>
      <c r="C707" t="s">
        <v>11</v>
      </c>
      <c r="D707">
        <v>3</v>
      </c>
      <c r="E707" t="s">
        <v>12</v>
      </c>
      <c r="F707" t="s">
        <v>13</v>
      </c>
      <c r="G707" s="2">
        <v>18</v>
      </c>
      <c r="H707" s="2">
        <v>241</v>
      </c>
      <c r="I707" s="2">
        <v>378</v>
      </c>
      <c r="J707" s="1">
        <f t="shared" si="136"/>
        <v>0.56846473029045641</v>
      </c>
      <c r="K707" s="3">
        <v>100.811807870864</v>
      </c>
    </row>
    <row r="708" spans="1:11" outlineLevel="4" x14ac:dyDescent="0.2">
      <c r="A708" t="s">
        <v>19</v>
      </c>
      <c r="B708">
        <v>4</v>
      </c>
      <c r="C708" t="s">
        <v>11</v>
      </c>
      <c r="D708">
        <v>3</v>
      </c>
      <c r="E708" t="s">
        <v>12</v>
      </c>
      <c r="F708" t="s">
        <v>13</v>
      </c>
      <c r="G708" s="2">
        <v>15</v>
      </c>
      <c r="H708" s="2">
        <v>211</v>
      </c>
      <c r="I708" s="2">
        <v>303</v>
      </c>
      <c r="J708" s="1">
        <f t="shared" si="136"/>
        <v>0.43601895734597157</v>
      </c>
      <c r="K708" s="3">
        <v>107.327424049377</v>
      </c>
    </row>
    <row r="709" spans="1:11" outlineLevel="4" x14ac:dyDescent="0.2">
      <c r="A709" t="s">
        <v>19</v>
      </c>
      <c r="B709">
        <v>4</v>
      </c>
      <c r="C709" t="s">
        <v>11</v>
      </c>
      <c r="D709">
        <v>3</v>
      </c>
      <c r="E709" t="s">
        <v>12</v>
      </c>
      <c r="F709" t="s">
        <v>13</v>
      </c>
      <c r="G709" s="2">
        <v>18</v>
      </c>
      <c r="H709" s="2">
        <v>211</v>
      </c>
      <c r="I709" s="2">
        <v>378</v>
      </c>
      <c r="J709" s="1">
        <f t="shared" si="136"/>
        <v>0.79146919431279616</v>
      </c>
      <c r="K709" s="3">
        <v>107.43569183349599</v>
      </c>
    </row>
    <row r="710" spans="1:11" outlineLevel="4" x14ac:dyDescent="0.2">
      <c r="A710" t="s">
        <v>19</v>
      </c>
      <c r="B710">
        <v>4</v>
      </c>
      <c r="C710" t="s">
        <v>11</v>
      </c>
      <c r="D710">
        <v>3</v>
      </c>
      <c r="E710" t="s">
        <v>12</v>
      </c>
      <c r="F710" t="s">
        <v>13</v>
      </c>
      <c r="G710">
        <v>17</v>
      </c>
      <c r="H710">
        <v>317</v>
      </c>
      <c r="I710">
        <v>354</v>
      </c>
      <c r="J710" s="1">
        <f t="shared" si="136"/>
        <v>0.1167192429022082</v>
      </c>
      <c r="K710" s="3">
        <v>82.927288055419893</v>
      </c>
    </row>
    <row r="711" spans="1:11" outlineLevel="4" x14ac:dyDescent="0.2">
      <c r="A711" t="s">
        <v>19</v>
      </c>
      <c r="B711">
        <v>4</v>
      </c>
      <c r="C711" t="s">
        <v>11</v>
      </c>
      <c r="D711">
        <v>3</v>
      </c>
      <c r="E711" t="s">
        <v>12</v>
      </c>
      <c r="F711" t="s">
        <v>13</v>
      </c>
      <c r="G711">
        <v>19</v>
      </c>
      <c r="H711">
        <v>333</v>
      </c>
      <c r="I711">
        <v>392</v>
      </c>
      <c r="J711" s="1">
        <f t="shared" si="136"/>
        <v>0.17717717717717718</v>
      </c>
      <c r="K711" s="3">
        <v>59.414268493652301</v>
      </c>
    </row>
    <row r="712" spans="1:11" outlineLevel="4" x14ac:dyDescent="0.2">
      <c r="A712" t="s">
        <v>19</v>
      </c>
      <c r="B712">
        <v>4</v>
      </c>
      <c r="C712" t="s">
        <v>11</v>
      </c>
      <c r="D712">
        <v>3</v>
      </c>
      <c r="E712" t="s">
        <v>12</v>
      </c>
      <c r="F712" t="s">
        <v>13</v>
      </c>
      <c r="G712">
        <v>18</v>
      </c>
      <c r="H712">
        <v>316</v>
      </c>
      <c r="I712">
        <v>378</v>
      </c>
      <c r="J712" s="1">
        <f t="shared" si="136"/>
        <v>0.19620253164556961</v>
      </c>
      <c r="K712" s="3">
        <v>59.113214969635003</v>
      </c>
    </row>
    <row r="713" spans="1:11" outlineLevel="4" x14ac:dyDescent="0.2">
      <c r="A713" t="s">
        <v>19</v>
      </c>
      <c r="B713">
        <v>4</v>
      </c>
      <c r="C713" t="s">
        <v>11</v>
      </c>
      <c r="D713">
        <v>3</v>
      </c>
      <c r="E713" t="s">
        <v>12</v>
      </c>
      <c r="F713" t="s">
        <v>13</v>
      </c>
      <c r="G713">
        <v>18</v>
      </c>
      <c r="H713">
        <v>303</v>
      </c>
      <c r="I713">
        <v>378</v>
      </c>
      <c r="J713" s="1">
        <f t="shared" si="136"/>
        <v>0.24752475247524752</v>
      </c>
      <c r="K713" s="3">
        <v>41.981510400772002</v>
      </c>
    </row>
    <row r="714" spans="1:11" outlineLevel="4" x14ac:dyDescent="0.2">
      <c r="A714" t="s">
        <v>19</v>
      </c>
      <c r="B714">
        <v>4</v>
      </c>
      <c r="C714" t="s">
        <v>11</v>
      </c>
      <c r="D714">
        <v>3</v>
      </c>
      <c r="E714" t="s">
        <v>12</v>
      </c>
      <c r="F714" t="s">
        <v>13</v>
      </c>
      <c r="G714">
        <v>18</v>
      </c>
      <c r="H714">
        <v>232</v>
      </c>
      <c r="I714">
        <v>378</v>
      </c>
      <c r="J714" s="1">
        <f t="shared" si="136"/>
        <v>0.62931034482758619</v>
      </c>
      <c r="K714" s="3">
        <v>59.328436851501401</v>
      </c>
    </row>
    <row r="715" spans="1:11" outlineLevel="3" x14ac:dyDescent="0.2">
      <c r="A715" s="4" t="s">
        <v>37</v>
      </c>
      <c r="G715">
        <f t="shared" ref="G715:K715" si="137">SUBTOTAL(1,G705:G714)</f>
        <v>17.8</v>
      </c>
      <c r="H715">
        <f t="shared" si="137"/>
        <v>275.60000000000002</v>
      </c>
      <c r="I715">
        <f t="shared" si="137"/>
        <v>370.9</v>
      </c>
      <c r="J715" s="1">
        <f t="shared" si="137"/>
        <v>0.37701218067886177</v>
      </c>
      <c r="K715" s="3">
        <f t="shared" si="137"/>
        <v>76.698200273513606</v>
      </c>
    </row>
    <row r="716" spans="1:11" outlineLevel="2" x14ac:dyDescent="0.2">
      <c r="F716" s="4" t="s">
        <v>29</v>
      </c>
      <c r="G716">
        <f t="shared" ref="G716:K716" si="138">SUBTOTAL(1,G628:G714)</f>
        <v>17.012499999999999</v>
      </c>
      <c r="H716">
        <f t="shared" si="138"/>
        <v>305.21249999999998</v>
      </c>
      <c r="I716">
        <f t="shared" si="138"/>
        <v>359.07499999999999</v>
      </c>
      <c r="J716" s="1">
        <f t="shared" si="138"/>
        <v>0.2011058616917237</v>
      </c>
      <c r="K716" s="3">
        <f t="shared" si="138"/>
        <v>58.220767113566318</v>
      </c>
    </row>
    <row r="717" spans="1:11" outlineLevel="1" x14ac:dyDescent="0.2">
      <c r="B717" s="4" t="s">
        <v>26</v>
      </c>
      <c r="G717">
        <f t="shared" ref="G717:K717" si="139">SUBTOTAL(1,G539:G714)</f>
        <v>16.881250000000001</v>
      </c>
      <c r="H717">
        <f t="shared" si="139"/>
        <v>304.69375000000002</v>
      </c>
      <c r="I717">
        <f t="shared" si="139"/>
        <v>357.51249999999999</v>
      </c>
      <c r="J717" s="1">
        <f t="shared" si="139"/>
        <v>0.19575257387743122</v>
      </c>
      <c r="K717" s="3">
        <f t="shared" si="139"/>
        <v>49.583478771150077</v>
      </c>
    </row>
    <row r="718" spans="1:11" x14ac:dyDescent="0.2">
      <c r="B718" s="4" t="s">
        <v>27</v>
      </c>
      <c r="G718">
        <f t="shared" ref="G718:K718" si="140">SUBTOTAL(1,G2:G714)</f>
        <v>13.3</v>
      </c>
      <c r="H718">
        <f t="shared" si="140"/>
        <v>214.640625</v>
      </c>
      <c r="I718">
        <f t="shared" si="140"/>
        <v>293.31406249999998</v>
      </c>
      <c r="J718" s="1">
        <f t="shared" si="140"/>
        <v>0.53312222805888454</v>
      </c>
      <c r="K718" s="3">
        <f t="shared" si="140"/>
        <v>49.391898477449999</v>
      </c>
    </row>
  </sheetData>
  <autoFilter ref="A1:K356" xr:uid="{00000000-0009-0000-0000-000000000000}">
    <sortState xmlns:xlrd2="http://schemas.microsoft.com/office/spreadsheetml/2017/richdata2" ref="A2:K356">
      <sortCondition ref="B2:B356"/>
      <sortCondition ref="F2:F356"/>
      <sortCondition ref="A2:A356"/>
    </sortState>
  </autoFilter>
  <sortState xmlns:xlrd2="http://schemas.microsoft.com/office/spreadsheetml/2017/richdata2" ref="A2:K714">
    <sortCondition ref="B2:B714"/>
    <sortCondition ref="F2:F714"/>
    <sortCondition ref="A2:A71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20_result_ls_td_td_1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2021-09-12T08:00:21Z</dcterms:created>
  <dcterms:modified xsi:type="dcterms:W3CDTF">2021-09-13T15:47:10Z</dcterms:modified>
</cp:coreProperties>
</file>