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63AA09C0-F509-EA42-A7BA-C101C02B5102}" xr6:coauthVersionLast="46" xr6:coauthVersionMax="46" xr10:uidLastSave="{00000000-0000-0000-0000-000000000000}"/>
  <bookViews>
    <workbookView xWindow="10360" yWindow="2440" windowWidth="28040" windowHeight="17440" xr2:uid="{00000000-000D-0000-FFFF-FFFF00000000}"/>
  </bookViews>
  <sheets>
    <sheet name="50_result_ref_td_1" sheetId="1" r:id="rId1"/>
  </sheets>
  <definedNames>
    <definedName name="_xlnm._FilterDatabase" localSheetId="0" hidden="1">'50_result_ref_td_1'!$A$1:$K$177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6" i="1" l="1"/>
  <c r="I356" i="1"/>
  <c r="H356" i="1"/>
  <c r="G356" i="1"/>
  <c r="K345" i="1"/>
  <c r="I345" i="1"/>
  <c r="H345" i="1"/>
  <c r="G345" i="1"/>
  <c r="K334" i="1"/>
  <c r="I334" i="1"/>
  <c r="H334" i="1"/>
  <c r="G334" i="1"/>
  <c r="K323" i="1"/>
  <c r="I323" i="1"/>
  <c r="H323" i="1"/>
  <c r="G323" i="1"/>
  <c r="K312" i="1"/>
  <c r="I312" i="1"/>
  <c r="H312" i="1"/>
  <c r="G312" i="1"/>
  <c r="K301" i="1"/>
  <c r="I301" i="1"/>
  <c r="H301" i="1"/>
  <c r="G301" i="1"/>
  <c r="K290" i="1"/>
  <c r="I290" i="1"/>
  <c r="H290" i="1"/>
  <c r="G290" i="1"/>
  <c r="K279" i="1"/>
  <c r="I279" i="1"/>
  <c r="H279" i="1"/>
  <c r="G279" i="1"/>
  <c r="K267" i="1"/>
  <c r="I267" i="1"/>
  <c r="H267" i="1"/>
  <c r="G267" i="1"/>
  <c r="K256" i="1"/>
  <c r="I256" i="1"/>
  <c r="H256" i="1"/>
  <c r="G256" i="1"/>
  <c r="K245" i="1"/>
  <c r="I245" i="1"/>
  <c r="H245" i="1"/>
  <c r="G245" i="1"/>
  <c r="K234" i="1"/>
  <c r="I234" i="1"/>
  <c r="H234" i="1"/>
  <c r="G234" i="1"/>
  <c r="K223" i="1"/>
  <c r="I223" i="1"/>
  <c r="H223" i="1"/>
  <c r="G223" i="1"/>
  <c r="K212" i="1"/>
  <c r="I212" i="1"/>
  <c r="H212" i="1"/>
  <c r="G212" i="1"/>
  <c r="K201" i="1"/>
  <c r="I201" i="1"/>
  <c r="H201" i="1"/>
  <c r="G201" i="1"/>
  <c r="K190" i="1"/>
  <c r="I190" i="1"/>
  <c r="H190" i="1"/>
  <c r="G190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I90" i="1" s="1"/>
  <c r="H12" i="1"/>
  <c r="G12" i="1"/>
  <c r="J62" i="1"/>
  <c r="J151" i="1"/>
  <c r="J240" i="1"/>
  <c r="J329" i="1"/>
  <c r="J18" i="1"/>
  <c r="J107" i="1"/>
  <c r="J196" i="1"/>
  <c r="J285" i="1"/>
  <c r="J40" i="1"/>
  <c r="J129" i="1"/>
  <c r="J218" i="1"/>
  <c r="J307" i="1"/>
  <c r="J84" i="1"/>
  <c r="J173" i="1"/>
  <c r="J262" i="1"/>
  <c r="J351" i="1"/>
  <c r="J63" i="1"/>
  <c r="J152" i="1"/>
  <c r="J241" i="1"/>
  <c r="J330" i="1"/>
  <c r="J19" i="1"/>
  <c r="J108" i="1"/>
  <c r="J197" i="1"/>
  <c r="J286" i="1"/>
  <c r="J41" i="1"/>
  <c r="J130" i="1"/>
  <c r="J219" i="1"/>
  <c r="J308" i="1"/>
  <c r="J85" i="1"/>
  <c r="J174" i="1"/>
  <c r="J263" i="1"/>
  <c r="J352" i="1"/>
  <c r="J64" i="1"/>
  <c r="J153" i="1"/>
  <c r="J242" i="1"/>
  <c r="J331" i="1"/>
  <c r="J20" i="1"/>
  <c r="J109" i="1"/>
  <c r="J198" i="1"/>
  <c r="J287" i="1"/>
  <c r="J42" i="1"/>
  <c r="J131" i="1"/>
  <c r="J220" i="1"/>
  <c r="J309" i="1"/>
  <c r="J86" i="1"/>
  <c r="J175" i="1"/>
  <c r="J264" i="1"/>
  <c r="J353" i="1"/>
  <c r="J65" i="1"/>
  <c r="J154" i="1"/>
  <c r="J243" i="1"/>
  <c r="J332" i="1"/>
  <c r="J21" i="1"/>
  <c r="J110" i="1"/>
  <c r="J199" i="1"/>
  <c r="J288" i="1"/>
  <c r="J43" i="1"/>
  <c r="J132" i="1"/>
  <c r="J221" i="1"/>
  <c r="J310" i="1"/>
  <c r="J87" i="1"/>
  <c r="J176" i="1"/>
  <c r="J265" i="1"/>
  <c r="J354" i="1"/>
  <c r="J66" i="1"/>
  <c r="J155" i="1"/>
  <c r="J244" i="1"/>
  <c r="J333" i="1"/>
  <c r="J22" i="1"/>
  <c r="J111" i="1"/>
  <c r="J200" i="1"/>
  <c r="J289" i="1"/>
  <c r="J44" i="1"/>
  <c r="J133" i="1"/>
  <c r="J222" i="1"/>
  <c r="J311" i="1"/>
  <c r="J88" i="1"/>
  <c r="J177" i="1"/>
  <c r="J266" i="1"/>
  <c r="J355" i="1"/>
  <c r="J57" i="1"/>
  <c r="J146" i="1"/>
  <c r="J235" i="1"/>
  <c r="J324" i="1"/>
  <c r="J13" i="1"/>
  <c r="J102" i="1"/>
  <c r="J191" i="1"/>
  <c r="J280" i="1"/>
  <c r="J35" i="1"/>
  <c r="J124" i="1"/>
  <c r="J213" i="1"/>
  <c r="J302" i="1"/>
  <c r="J79" i="1"/>
  <c r="J168" i="1"/>
  <c r="J257" i="1"/>
  <c r="J346" i="1"/>
  <c r="J58" i="1"/>
  <c r="J147" i="1"/>
  <c r="J236" i="1"/>
  <c r="J325" i="1"/>
  <c r="J14" i="1"/>
  <c r="J103" i="1"/>
  <c r="J192" i="1"/>
  <c r="J281" i="1"/>
  <c r="J36" i="1"/>
  <c r="J125" i="1"/>
  <c r="J214" i="1"/>
  <c r="J303" i="1"/>
  <c r="J80" i="1"/>
  <c r="J169" i="1"/>
  <c r="J258" i="1"/>
  <c r="J347" i="1"/>
  <c r="J59" i="1"/>
  <c r="J148" i="1"/>
  <c r="J237" i="1"/>
  <c r="J326" i="1"/>
  <c r="J15" i="1"/>
  <c r="J104" i="1"/>
  <c r="J193" i="1"/>
  <c r="J282" i="1"/>
  <c r="J37" i="1"/>
  <c r="J126" i="1"/>
  <c r="J215" i="1"/>
  <c r="J304" i="1"/>
  <c r="J81" i="1"/>
  <c r="J170" i="1"/>
  <c r="J259" i="1"/>
  <c r="J348" i="1"/>
  <c r="J60" i="1"/>
  <c r="J149" i="1"/>
  <c r="J238" i="1"/>
  <c r="J327" i="1"/>
  <c r="J16" i="1"/>
  <c r="J105" i="1"/>
  <c r="J194" i="1"/>
  <c r="J283" i="1"/>
  <c r="J38" i="1"/>
  <c r="J127" i="1"/>
  <c r="J216" i="1"/>
  <c r="J305" i="1"/>
  <c r="J82" i="1"/>
  <c r="J171" i="1"/>
  <c r="J260" i="1"/>
  <c r="J349" i="1"/>
  <c r="J61" i="1"/>
  <c r="J150" i="1"/>
  <c r="J239" i="1"/>
  <c r="J328" i="1"/>
  <c r="J17" i="1"/>
  <c r="J106" i="1"/>
  <c r="J195" i="1"/>
  <c r="J284" i="1"/>
  <c r="J39" i="1"/>
  <c r="J128" i="1"/>
  <c r="J217" i="1"/>
  <c r="J306" i="1"/>
  <c r="J83" i="1"/>
  <c r="J172" i="1"/>
  <c r="J261" i="1"/>
  <c r="J350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1" i="1"/>
  <c r="J92" i="1"/>
  <c r="J93" i="1"/>
  <c r="J94" i="1"/>
  <c r="J95" i="1"/>
  <c r="J96" i="1"/>
  <c r="J97" i="1"/>
  <c r="J98" i="1"/>
  <c r="J99" i="1"/>
  <c r="J100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57" i="1"/>
  <c r="J158" i="1"/>
  <c r="J159" i="1"/>
  <c r="J160" i="1"/>
  <c r="J161" i="1"/>
  <c r="J162" i="1"/>
  <c r="J163" i="1"/>
  <c r="J164" i="1"/>
  <c r="J165" i="1"/>
  <c r="J166" i="1"/>
  <c r="J180" i="1"/>
  <c r="J181" i="1"/>
  <c r="J182" i="1"/>
  <c r="J183" i="1"/>
  <c r="J184" i="1"/>
  <c r="J185" i="1"/>
  <c r="J186" i="1"/>
  <c r="J187" i="1"/>
  <c r="J188" i="1"/>
  <c r="J189" i="1"/>
  <c r="J202" i="1"/>
  <c r="J203" i="1"/>
  <c r="J204" i="1"/>
  <c r="J205" i="1"/>
  <c r="J206" i="1"/>
  <c r="J207" i="1"/>
  <c r="J208" i="1"/>
  <c r="J209" i="1"/>
  <c r="J210" i="1"/>
  <c r="J211" i="1"/>
  <c r="J224" i="1"/>
  <c r="J225" i="1"/>
  <c r="J226" i="1"/>
  <c r="J227" i="1"/>
  <c r="J228" i="1"/>
  <c r="J229" i="1"/>
  <c r="J230" i="1"/>
  <c r="J231" i="1"/>
  <c r="J232" i="1"/>
  <c r="J233" i="1"/>
  <c r="J246" i="1"/>
  <c r="J247" i="1"/>
  <c r="J248" i="1"/>
  <c r="J249" i="1"/>
  <c r="J250" i="1"/>
  <c r="J251" i="1"/>
  <c r="J252" i="1"/>
  <c r="J253" i="1"/>
  <c r="J254" i="1"/>
  <c r="J255" i="1"/>
  <c r="J269" i="1"/>
  <c r="J270" i="1"/>
  <c r="J271" i="1"/>
  <c r="J272" i="1"/>
  <c r="J273" i="1"/>
  <c r="J274" i="1"/>
  <c r="J275" i="1"/>
  <c r="J276" i="1"/>
  <c r="J277" i="1"/>
  <c r="J278" i="1"/>
  <c r="J291" i="1"/>
  <c r="J292" i="1"/>
  <c r="J293" i="1"/>
  <c r="J294" i="1"/>
  <c r="J295" i="1"/>
  <c r="J296" i="1"/>
  <c r="J297" i="1"/>
  <c r="J298" i="1"/>
  <c r="J299" i="1"/>
  <c r="J300" i="1"/>
  <c r="J313" i="1"/>
  <c r="J314" i="1"/>
  <c r="J315" i="1"/>
  <c r="J316" i="1"/>
  <c r="J317" i="1"/>
  <c r="J318" i="1"/>
  <c r="J319" i="1"/>
  <c r="J320" i="1"/>
  <c r="J321" i="1"/>
  <c r="J322" i="1"/>
  <c r="J335" i="1"/>
  <c r="J336" i="1"/>
  <c r="J337" i="1"/>
  <c r="J338" i="1"/>
  <c r="J339" i="1"/>
  <c r="J340" i="1"/>
  <c r="J341" i="1"/>
  <c r="J342" i="1"/>
  <c r="J343" i="1"/>
  <c r="J344" i="1"/>
  <c r="J2" i="1"/>
  <c r="J201" i="1" l="1"/>
  <c r="J23" i="1"/>
  <c r="J290" i="1"/>
  <c r="G179" i="1"/>
  <c r="J345" i="1"/>
  <c r="J167" i="1"/>
  <c r="J112" i="1"/>
  <c r="J156" i="1"/>
  <c r="J78" i="1"/>
  <c r="J334" i="1"/>
  <c r="J67" i="1"/>
  <c r="J89" i="1"/>
  <c r="J323" i="1"/>
  <c r="J267" i="1"/>
  <c r="I357" i="1"/>
  <c r="K357" i="1"/>
  <c r="J178" i="1"/>
  <c r="G90" i="1"/>
  <c r="H90" i="1"/>
  <c r="K90" i="1"/>
  <c r="H179" i="1"/>
  <c r="K268" i="1"/>
  <c r="J223" i="1"/>
  <c r="J301" i="1"/>
  <c r="J212" i="1"/>
  <c r="J123" i="1"/>
  <c r="J34" i="1"/>
  <c r="J134" i="1"/>
  <c r="I179" i="1"/>
  <c r="I358" i="1" s="1"/>
  <c r="K179" i="1"/>
  <c r="G268" i="1"/>
  <c r="J256" i="1"/>
  <c r="J312" i="1"/>
  <c r="J245" i="1"/>
  <c r="J234" i="1"/>
  <c r="J190" i="1"/>
  <c r="J145" i="1"/>
  <c r="J101" i="1"/>
  <c r="J56" i="1"/>
  <c r="J12" i="1"/>
  <c r="J45" i="1"/>
  <c r="H268" i="1"/>
  <c r="G357" i="1"/>
  <c r="J279" i="1"/>
  <c r="J356" i="1"/>
  <c r="I268" i="1"/>
  <c r="H357" i="1"/>
  <c r="J268" i="1" l="1"/>
  <c r="G358" i="1"/>
  <c r="J179" i="1"/>
  <c r="H358" i="1"/>
  <c r="J357" i="1"/>
  <c r="J90" i="1"/>
  <c r="J358" i="1" s="1"/>
  <c r="K358" i="1"/>
</calcChain>
</file>

<file path=xl/sharedStrings.xml><?xml version="1.0" encoding="utf-8"?>
<sst xmlns="http://schemas.openxmlformats.org/spreadsheetml/2006/main" count="1328" uniqueCount="35">
  <si>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</si>
  <si>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</si>
  <si>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</si>
  <si>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</si>
  <si>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</si>
  <si>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</si>
  <si>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</si>
  <si>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</si>
  <si>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</si>
  <si>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</si>
  <si>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50.1.1.TXT</t>
  </si>
  <si>
    <t>Replace</t>
  </si>
  <si>
    <t>Random</t>
  </si>
  <si>
    <t>Insert</t>
  </si>
  <si>
    <t>50.3.1.TXT</t>
  </si>
  <si>
    <t>50.2.1.TXT</t>
  </si>
  <si>
    <t>50.4.1.TXT</t>
  </si>
  <si>
    <t>% var</t>
  </si>
  <si>
    <t>Promedio 1</t>
  </si>
  <si>
    <t>Promedio 2</t>
  </si>
  <si>
    <t>Promedio 3</t>
  </si>
  <si>
    <t>Promedio 4</t>
  </si>
  <si>
    <t>Promedio general</t>
  </si>
  <si>
    <t>Promedio 50.1.1.TXT</t>
  </si>
  <si>
    <t>Promedio 50.2.1.TXT</t>
  </si>
  <si>
    <t>Promedio 50.3.1.TXT</t>
  </si>
  <si>
    <t>Promedio 50.4.1.TXT</t>
  </si>
  <si>
    <t>50.3.2.TXT</t>
  </si>
  <si>
    <t>50.1.2.TXT</t>
  </si>
  <si>
    <t>50.2.2.TXT</t>
  </si>
  <si>
    <t>50.4.2.TXT</t>
  </si>
  <si>
    <t>Promedio 50.1.2.TXT</t>
  </si>
  <si>
    <t>Promedio 50.2.2.TXT</t>
  </si>
  <si>
    <t>Promedio 50.3.2.TXT</t>
  </si>
  <si>
    <t>Promedio 50.4.2.TXT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</si>
</sst>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tabSelected="1" workbookViewId="0">
      <selection activeCell="K1" sqref="K1:K1048576"/>
    </sheetView>
  </sheetViews>
  <sheetFormatPr baseColWidth="10" defaultRowHeight="16" outlineLevelRow="3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17</v>
      </c>
      <c r="K1" s="4" t="s">
        <v>9</v>
      </c>
    </row>
    <row r="2" spans="1:11" outlineLevel="3" x14ac:dyDescent="0.2">
      <c r="A2" t="s">
        <v>10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6</v>
      </c>
      <c r="H2" s="3">
        <v>94</v>
      </c>
      <c r="I2" s="3">
        <v>164</v>
      </c>
      <c r="J2" s="1">
        <f t="shared" ref="J2:J11" si="0">(I2-H2)/H2</f>
        <v>0.74468085106382975</v>
      </c>
      <c r="K2" s="4">
        <v>56.810075759887603</v>
      </c>
    </row>
    <row r="3" spans="1:11" outlineLevel="3" x14ac:dyDescent="0.2">
      <c r="A3" t="s">
        <v>10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6</v>
      </c>
      <c r="H3" s="3">
        <v>95</v>
      </c>
      <c r="I3" s="3">
        <v>190</v>
      </c>
      <c r="J3" s="1">
        <f t="shared" si="0"/>
        <v>1</v>
      </c>
      <c r="K3" s="4">
        <v>83.100428104400606</v>
      </c>
    </row>
    <row r="4" spans="1:11" outlineLevel="3" x14ac:dyDescent="0.2">
      <c r="A4" t="s">
        <v>10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6</v>
      </c>
      <c r="H4" s="3">
        <v>102</v>
      </c>
      <c r="I4" s="3">
        <v>195</v>
      </c>
      <c r="J4" s="1">
        <f t="shared" si="0"/>
        <v>0.91176470588235292</v>
      </c>
      <c r="K4" s="4">
        <v>62.964184284210198</v>
      </c>
    </row>
    <row r="5" spans="1:11" outlineLevel="3" x14ac:dyDescent="0.2">
      <c r="A5" t="s">
        <v>10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6</v>
      </c>
      <c r="H5" s="3">
        <v>105</v>
      </c>
      <c r="I5" s="3">
        <v>142</v>
      </c>
      <c r="J5" s="1">
        <f t="shared" si="0"/>
        <v>0.35238095238095241</v>
      </c>
      <c r="K5" s="4">
        <v>77.636261224746704</v>
      </c>
    </row>
    <row r="6" spans="1:11" outlineLevel="3" x14ac:dyDescent="0.2">
      <c r="A6" t="s">
        <v>10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112</v>
      </c>
      <c r="I6" s="3">
        <v>185</v>
      </c>
      <c r="J6" s="1">
        <f t="shared" si="0"/>
        <v>0.6517857142857143</v>
      </c>
      <c r="K6" s="4">
        <v>117.20873379707299</v>
      </c>
    </row>
    <row r="7" spans="1:11" outlineLevel="3" x14ac:dyDescent="0.2">
      <c r="A7" t="s">
        <v>10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147</v>
      </c>
      <c r="I7" s="3">
        <v>221</v>
      </c>
      <c r="J7" s="1">
        <f t="shared" si="0"/>
        <v>0.50340136054421769</v>
      </c>
      <c r="K7" s="4">
        <v>84.967238903045597</v>
      </c>
    </row>
    <row r="8" spans="1:11" outlineLevel="3" x14ac:dyDescent="0.2">
      <c r="A8" t="s">
        <v>10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 s="3">
        <v>100</v>
      </c>
      <c r="I8" s="3">
        <v>138</v>
      </c>
      <c r="J8" s="1">
        <f t="shared" si="0"/>
        <v>0.38</v>
      </c>
      <c r="K8" s="4">
        <v>75.837142705917302</v>
      </c>
    </row>
    <row r="9" spans="1:11" outlineLevel="3" x14ac:dyDescent="0.2">
      <c r="A9" t="s">
        <v>10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7</v>
      </c>
      <c r="H9" s="3">
        <v>103</v>
      </c>
      <c r="I9" s="3">
        <v>228</v>
      </c>
      <c r="J9" s="1">
        <f t="shared" si="0"/>
        <v>1.2135922330097086</v>
      </c>
      <c r="K9" s="4">
        <v>133.11599349975501</v>
      </c>
    </row>
    <row r="10" spans="1:11" outlineLevel="3" x14ac:dyDescent="0.2">
      <c r="A10" t="s">
        <v>10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6</v>
      </c>
      <c r="H10" s="3">
        <v>84</v>
      </c>
      <c r="I10" s="3">
        <v>190</v>
      </c>
      <c r="J10" s="1">
        <f t="shared" si="0"/>
        <v>1.2619047619047619</v>
      </c>
      <c r="K10" s="4">
        <v>77.562916994094806</v>
      </c>
    </row>
    <row r="11" spans="1:11" outlineLevel="3" x14ac:dyDescent="0.2">
      <c r="A11" t="s">
        <v>10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5</v>
      </c>
      <c r="H11" s="3">
        <v>75</v>
      </c>
      <c r="I11" s="3">
        <v>183</v>
      </c>
      <c r="J11" s="1">
        <f t="shared" si="0"/>
        <v>1.44</v>
      </c>
      <c r="K11" s="4">
        <v>83.298260211944495</v>
      </c>
    </row>
    <row r="12" spans="1:11" outlineLevel="2" x14ac:dyDescent="0.2">
      <c r="A12" s="2" t="s">
        <v>23</v>
      </c>
      <c r="G12" s="3">
        <f t="shared" ref="G12:K12" si="1">SUBTOTAL(1,G2:G11)</f>
        <v>5.8</v>
      </c>
      <c r="H12" s="3">
        <f t="shared" si="1"/>
        <v>101.7</v>
      </c>
      <c r="I12" s="3">
        <f t="shared" si="1"/>
        <v>183.6</v>
      </c>
      <c r="J12" s="1">
        <f t="shared" si="1"/>
        <v>0.84595105790715375</v>
      </c>
      <c r="K12" s="4">
        <f t="shared" si="1"/>
        <v>85.250123548507545</v>
      </c>
    </row>
    <row r="13" spans="1:11" outlineLevel="3" x14ac:dyDescent="0.2">
      <c r="A13" t="s">
        <v>28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>
        <v>6</v>
      </c>
      <c r="H13">
        <v>67</v>
      </c>
      <c r="I13">
        <v>176</v>
      </c>
      <c r="J13" s="1">
        <f t="shared" ref="J13:J22" si="2">(I13-H13)/H13</f>
        <v>1.6268656716417911</v>
      </c>
      <c r="K13" s="4">
        <v>74.231505155563298</v>
      </c>
    </row>
    <row r="14" spans="1:11" outlineLevel="3" x14ac:dyDescent="0.2">
      <c r="A14" t="s">
        <v>28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>
        <v>4</v>
      </c>
      <c r="H14">
        <v>114</v>
      </c>
      <c r="I14">
        <v>114</v>
      </c>
      <c r="J14" s="1">
        <f t="shared" si="2"/>
        <v>0</v>
      </c>
      <c r="K14" s="4">
        <v>48.7042622566223</v>
      </c>
    </row>
    <row r="15" spans="1:11" outlineLevel="3" x14ac:dyDescent="0.2">
      <c r="A15" t="s">
        <v>28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>
        <v>5</v>
      </c>
      <c r="H15">
        <v>146</v>
      </c>
      <c r="I15">
        <v>156</v>
      </c>
      <c r="J15" s="1">
        <f t="shared" si="2"/>
        <v>6.8493150684931503E-2</v>
      </c>
      <c r="K15" s="4">
        <v>73.267150163650498</v>
      </c>
    </row>
    <row r="16" spans="1:11" outlineLevel="3" x14ac:dyDescent="0.2">
      <c r="A16" t="s">
        <v>28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>
        <v>6</v>
      </c>
      <c r="H16">
        <v>78</v>
      </c>
      <c r="I16">
        <v>163</v>
      </c>
      <c r="J16" s="1">
        <f t="shared" si="2"/>
        <v>1.0897435897435896</v>
      </c>
      <c r="K16" s="4">
        <v>74.755862712860093</v>
      </c>
    </row>
    <row r="17" spans="1:11" outlineLevel="3" x14ac:dyDescent="0.2">
      <c r="A17" t="s">
        <v>28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>
        <v>6</v>
      </c>
      <c r="H17">
        <v>62</v>
      </c>
      <c r="I17">
        <v>169</v>
      </c>
      <c r="J17" s="1">
        <f t="shared" si="2"/>
        <v>1.7258064516129032</v>
      </c>
      <c r="K17" s="4">
        <v>144.90073204040499</v>
      </c>
    </row>
    <row r="18" spans="1:11" outlineLevel="3" x14ac:dyDescent="0.2">
      <c r="A18" t="s">
        <v>28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6</v>
      </c>
      <c r="H18" s="3">
        <v>51</v>
      </c>
      <c r="I18" s="3">
        <v>171</v>
      </c>
      <c r="J18" s="1">
        <f t="shared" si="2"/>
        <v>2.3529411764705883</v>
      </c>
      <c r="K18" s="4">
        <v>99.205917835235596</v>
      </c>
    </row>
    <row r="19" spans="1:11" outlineLevel="3" x14ac:dyDescent="0.2">
      <c r="A19" t="s">
        <v>28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5</v>
      </c>
      <c r="H19" s="3">
        <v>120</v>
      </c>
      <c r="I19" s="3">
        <v>150</v>
      </c>
      <c r="J19" s="1">
        <f t="shared" si="2"/>
        <v>0.25</v>
      </c>
      <c r="K19" s="4">
        <v>73.271091938018799</v>
      </c>
    </row>
    <row r="20" spans="1:11" outlineLevel="3" x14ac:dyDescent="0.2">
      <c r="A20" t="s">
        <v>28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 s="3">
        <v>62</v>
      </c>
      <c r="I20" s="3">
        <v>150</v>
      </c>
      <c r="J20" s="1">
        <f t="shared" si="2"/>
        <v>1.4193548387096775</v>
      </c>
      <c r="K20" s="4">
        <v>54.682862997054997</v>
      </c>
    </row>
    <row r="21" spans="1:11" outlineLevel="3" x14ac:dyDescent="0.2">
      <c r="A21" t="s">
        <v>28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5</v>
      </c>
      <c r="H21" s="3">
        <v>50</v>
      </c>
      <c r="I21" s="3">
        <v>143</v>
      </c>
      <c r="J21" s="1">
        <f t="shared" si="2"/>
        <v>1.86</v>
      </c>
      <c r="K21" s="4">
        <v>54.575733184814403</v>
      </c>
    </row>
    <row r="22" spans="1:11" outlineLevel="3" x14ac:dyDescent="0.2">
      <c r="A22" t="s">
        <v>28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3">
        <v>5</v>
      </c>
      <c r="H22" s="3">
        <v>87</v>
      </c>
      <c r="I22" s="3">
        <v>153</v>
      </c>
      <c r="J22" s="1">
        <f t="shared" si="2"/>
        <v>0.75862068965517238</v>
      </c>
      <c r="K22" s="4">
        <v>79.645694732666001</v>
      </c>
    </row>
    <row r="23" spans="1:11" outlineLevel="2" x14ac:dyDescent="0.2">
      <c r="A23" s="2" t="s">
        <v>31</v>
      </c>
      <c r="G23" s="3">
        <f t="shared" ref="G23:K23" si="3">SUBTOTAL(1,G13:G22)</f>
        <v>5.3</v>
      </c>
      <c r="H23" s="3">
        <f t="shared" si="3"/>
        <v>83.7</v>
      </c>
      <c r="I23" s="3">
        <f t="shared" si="3"/>
        <v>154.5</v>
      </c>
      <c r="J23" s="1">
        <f t="shared" si="3"/>
        <v>1.1151825568518654</v>
      </c>
      <c r="K23" s="4">
        <f t="shared" si="3"/>
        <v>77.724081301689097</v>
      </c>
    </row>
    <row r="24" spans="1:11" outlineLevel="3" x14ac:dyDescent="0.2">
      <c r="A24" t="s">
        <v>15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9</v>
      </c>
      <c r="H24" s="3">
        <v>94</v>
      </c>
      <c r="I24" s="3">
        <v>266</v>
      </c>
      <c r="J24" s="1">
        <f t="shared" ref="J24:J33" si="4">(I24-H24)/H24</f>
        <v>1.8297872340425532</v>
      </c>
      <c r="K24" s="4">
        <v>179.87631893157899</v>
      </c>
    </row>
    <row r="25" spans="1:11" outlineLevel="3" x14ac:dyDescent="0.2">
      <c r="A25" t="s">
        <v>15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9</v>
      </c>
      <c r="H25" s="3">
        <v>108</v>
      </c>
      <c r="I25" s="3">
        <v>237</v>
      </c>
      <c r="J25" s="1">
        <f t="shared" si="4"/>
        <v>1.1944444444444444</v>
      </c>
      <c r="K25" s="4">
        <v>199.178858280181</v>
      </c>
    </row>
    <row r="26" spans="1:11" outlineLevel="3" x14ac:dyDescent="0.2">
      <c r="A26" t="s">
        <v>15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8</v>
      </c>
      <c r="H26" s="3">
        <v>104</v>
      </c>
      <c r="I26" s="3">
        <v>248</v>
      </c>
      <c r="J26" s="1">
        <f t="shared" si="4"/>
        <v>1.3846153846153846</v>
      </c>
      <c r="K26" s="4">
        <v>125.144405126571</v>
      </c>
    </row>
    <row r="27" spans="1:11" outlineLevel="3" x14ac:dyDescent="0.2">
      <c r="A27" t="s">
        <v>15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8</v>
      </c>
      <c r="H27" s="3">
        <v>113</v>
      </c>
      <c r="I27" s="3">
        <v>212</v>
      </c>
      <c r="J27" s="1">
        <f t="shared" si="4"/>
        <v>0.87610619469026552</v>
      </c>
      <c r="K27" s="4">
        <v>167.205862760543</v>
      </c>
    </row>
    <row r="28" spans="1:11" outlineLevel="3" x14ac:dyDescent="0.2">
      <c r="A28" t="s">
        <v>15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8</v>
      </c>
      <c r="H28" s="3">
        <v>115</v>
      </c>
      <c r="I28" s="3">
        <v>219</v>
      </c>
      <c r="J28" s="1">
        <f t="shared" si="4"/>
        <v>0.90434782608695652</v>
      </c>
      <c r="K28" s="4">
        <v>99.252660989761296</v>
      </c>
    </row>
    <row r="29" spans="1:11" outlineLevel="3" x14ac:dyDescent="0.2">
      <c r="A29" t="s">
        <v>15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8</v>
      </c>
      <c r="H29" s="3">
        <v>140</v>
      </c>
      <c r="I29" s="3">
        <v>210</v>
      </c>
      <c r="J29" s="1">
        <f t="shared" si="4"/>
        <v>0.5</v>
      </c>
      <c r="K29" s="4">
        <v>217.529186725616</v>
      </c>
    </row>
    <row r="30" spans="1:11" outlineLevel="3" x14ac:dyDescent="0.2">
      <c r="A30" t="s">
        <v>15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8</v>
      </c>
      <c r="H30" s="3">
        <v>81</v>
      </c>
      <c r="I30" s="3">
        <v>225</v>
      </c>
      <c r="J30" s="1">
        <f t="shared" si="4"/>
        <v>1.7777777777777777</v>
      </c>
      <c r="K30" s="4">
        <v>219.73013973235999</v>
      </c>
    </row>
    <row r="31" spans="1:11" outlineLevel="3" x14ac:dyDescent="0.2">
      <c r="A31" t="s">
        <v>15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6</v>
      </c>
      <c r="H31" s="3">
        <v>66</v>
      </c>
      <c r="I31" s="3">
        <v>178</v>
      </c>
      <c r="J31" s="1">
        <f t="shared" si="4"/>
        <v>1.696969696969697</v>
      </c>
      <c r="K31" s="4">
        <v>184.16806077957099</v>
      </c>
    </row>
    <row r="32" spans="1:11" outlineLevel="3" x14ac:dyDescent="0.2">
      <c r="A32" t="s">
        <v>15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7</v>
      </c>
      <c r="H32" s="3">
        <v>137</v>
      </c>
      <c r="I32" s="3">
        <v>220</v>
      </c>
      <c r="J32" s="1">
        <f t="shared" si="4"/>
        <v>0.6058394160583942</v>
      </c>
      <c r="K32" s="4">
        <v>216.55993628501801</v>
      </c>
    </row>
    <row r="33" spans="1:11" outlineLevel="3" x14ac:dyDescent="0.2">
      <c r="A33" t="s">
        <v>15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9</v>
      </c>
      <c r="H33" s="3">
        <v>114</v>
      </c>
      <c r="I33" s="3">
        <v>230</v>
      </c>
      <c r="J33" s="1">
        <f t="shared" si="4"/>
        <v>1.0175438596491229</v>
      </c>
      <c r="K33" s="4">
        <v>249.28595852851799</v>
      </c>
    </row>
    <row r="34" spans="1:11" outlineLevel="2" x14ac:dyDescent="0.2">
      <c r="A34" s="2" t="s">
        <v>24</v>
      </c>
      <c r="G34" s="3">
        <f t="shared" ref="G34:K34" si="5">SUBTOTAL(1,G24:G33)</f>
        <v>8</v>
      </c>
      <c r="H34" s="3">
        <f t="shared" si="5"/>
        <v>107.2</v>
      </c>
      <c r="I34" s="3">
        <f t="shared" si="5"/>
        <v>224.5</v>
      </c>
      <c r="J34" s="1">
        <f t="shared" si="5"/>
        <v>1.1787431834334596</v>
      </c>
      <c r="K34" s="4">
        <f t="shared" si="5"/>
        <v>185.79313881397184</v>
      </c>
    </row>
    <row r="35" spans="1:11" outlineLevel="3" x14ac:dyDescent="0.2">
      <c r="A35" t="s">
        <v>29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>
        <v>8</v>
      </c>
      <c r="H35">
        <v>72</v>
      </c>
      <c r="I35">
        <v>212</v>
      </c>
      <c r="J35" s="1">
        <f t="shared" ref="J35:J44" si="6">(I35-H35)/H35</f>
        <v>1.9444444444444444</v>
      </c>
      <c r="K35" s="4">
        <v>97.402539014816199</v>
      </c>
    </row>
    <row r="36" spans="1:11" outlineLevel="3" x14ac:dyDescent="0.2">
      <c r="A36" t="s">
        <v>29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>
        <v>8</v>
      </c>
      <c r="H36">
        <v>141</v>
      </c>
      <c r="I36">
        <v>267</v>
      </c>
      <c r="J36" s="1">
        <f t="shared" si="6"/>
        <v>0.8936170212765957</v>
      </c>
      <c r="K36" s="4">
        <v>124.791707992553</v>
      </c>
    </row>
    <row r="37" spans="1:11" outlineLevel="3" x14ac:dyDescent="0.2">
      <c r="A37" t="s">
        <v>29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>
        <v>9</v>
      </c>
      <c r="H37">
        <v>97</v>
      </c>
      <c r="I37">
        <v>265</v>
      </c>
      <c r="J37" s="1">
        <f t="shared" si="6"/>
        <v>1.731958762886598</v>
      </c>
      <c r="K37" s="4">
        <v>104.772511959075</v>
      </c>
    </row>
    <row r="38" spans="1:11" outlineLevel="3" x14ac:dyDescent="0.2">
      <c r="A38" t="s">
        <v>29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>
        <v>7</v>
      </c>
      <c r="H38">
        <v>165</v>
      </c>
      <c r="I38">
        <v>219</v>
      </c>
      <c r="J38" s="1">
        <f t="shared" si="6"/>
        <v>0.32727272727272727</v>
      </c>
      <c r="K38" s="4">
        <v>60.553843736648503</v>
      </c>
    </row>
    <row r="39" spans="1:11" outlineLevel="3" x14ac:dyDescent="0.2">
      <c r="A39" t="s">
        <v>29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>
        <v>8</v>
      </c>
      <c r="H39">
        <v>169</v>
      </c>
      <c r="I39">
        <v>258</v>
      </c>
      <c r="J39" s="1">
        <f t="shared" si="6"/>
        <v>0.52662721893491127</v>
      </c>
      <c r="K39" s="4">
        <v>74.974393844604407</v>
      </c>
    </row>
    <row r="40" spans="1:11" outlineLevel="3" x14ac:dyDescent="0.2">
      <c r="A40" t="s">
        <v>29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8</v>
      </c>
      <c r="H40" s="3">
        <v>89</v>
      </c>
      <c r="I40" s="3">
        <v>201</v>
      </c>
      <c r="J40" s="1">
        <f t="shared" si="6"/>
        <v>1.2584269662921348</v>
      </c>
      <c r="K40" s="4">
        <v>101.563463211059</v>
      </c>
    </row>
    <row r="41" spans="1:11" outlineLevel="3" x14ac:dyDescent="0.2">
      <c r="A41" t="s">
        <v>29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8</v>
      </c>
      <c r="H41" s="3">
        <v>81</v>
      </c>
      <c r="I41" s="3">
        <v>237</v>
      </c>
      <c r="J41" s="1">
        <f t="shared" si="6"/>
        <v>1.9259259259259258</v>
      </c>
      <c r="K41" s="4">
        <v>86.677712678909302</v>
      </c>
    </row>
    <row r="42" spans="1:11" outlineLevel="3" x14ac:dyDescent="0.2">
      <c r="A42" t="s">
        <v>29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8</v>
      </c>
      <c r="H42" s="3">
        <v>87</v>
      </c>
      <c r="I42" s="3">
        <v>162</v>
      </c>
      <c r="J42" s="1">
        <f t="shared" si="6"/>
        <v>0.86206896551724133</v>
      </c>
      <c r="K42" s="4">
        <v>90.821645021438599</v>
      </c>
    </row>
    <row r="43" spans="1:11" outlineLevel="3" x14ac:dyDescent="0.2">
      <c r="A43" t="s">
        <v>29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3">
        <v>7</v>
      </c>
      <c r="H43" s="3">
        <v>84</v>
      </c>
      <c r="I43" s="3">
        <v>222</v>
      </c>
      <c r="J43" s="1">
        <f t="shared" si="6"/>
        <v>1.6428571428571428</v>
      </c>
      <c r="K43" s="4">
        <v>110.74071621894799</v>
      </c>
    </row>
    <row r="44" spans="1:11" outlineLevel="3" x14ac:dyDescent="0.2">
      <c r="A44" t="s">
        <v>29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8</v>
      </c>
      <c r="H44" s="3">
        <v>102</v>
      </c>
      <c r="I44" s="3">
        <v>249</v>
      </c>
      <c r="J44" s="1">
        <f t="shared" si="6"/>
        <v>1.4411764705882353</v>
      </c>
      <c r="K44" s="4">
        <v>90.549592971801701</v>
      </c>
    </row>
    <row r="45" spans="1:11" outlineLevel="2" x14ac:dyDescent="0.2">
      <c r="A45" s="2" t="s">
        <v>32</v>
      </c>
      <c r="G45" s="3">
        <f t="shared" ref="G45:K45" si="7">SUBTOTAL(1,G35:G44)</f>
        <v>7.9</v>
      </c>
      <c r="H45" s="3">
        <f t="shared" si="7"/>
        <v>108.7</v>
      </c>
      <c r="I45" s="3">
        <f t="shared" si="7"/>
        <v>229.2</v>
      </c>
      <c r="J45" s="1">
        <f t="shared" si="7"/>
        <v>1.2554375645995957</v>
      </c>
      <c r="K45" s="4">
        <f t="shared" si="7"/>
        <v>94.284812664985381</v>
      </c>
    </row>
    <row r="46" spans="1:11" outlineLevel="3" x14ac:dyDescent="0.2">
      <c r="A46" t="s">
        <v>14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9</v>
      </c>
      <c r="H46" s="3">
        <v>144</v>
      </c>
      <c r="I46" s="3">
        <v>241</v>
      </c>
      <c r="J46" s="1">
        <f t="shared" ref="J46:J55" si="8">(I46-H46)/H46</f>
        <v>0.67361111111111116</v>
      </c>
      <c r="K46" s="4">
        <v>54.792598009109497</v>
      </c>
    </row>
    <row r="47" spans="1:11" outlineLevel="3" x14ac:dyDescent="0.2">
      <c r="A47" t="s">
        <v>14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8</v>
      </c>
      <c r="H47" s="3">
        <v>45</v>
      </c>
      <c r="I47" s="3">
        <v>223</v>
      </c>
      <c r="J47" s="1">
        <f t="shared" si="8"/>
        <v>3.9555555555555557</v>
      </c>
      <c r="K47" s="4">
        <v>119.42268490791299</v>
      </c>
    </row>
    <row r="48" spans="1:11" outlineLevel="3" x14ac:dyDescent="0.2">
      <c r="A48" t="s">
        <v>14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7</v>
      </c>
      <c r="H48" s="3">
        <v>103</v>
      </c>
      <c r="I48" s="3">
        <v>248</v>
      </c>
      <c r="J48" s="1">
        <f t="shared" si="8"/>
        <v>1.4077669902912622</v>
      </c>
      <c r="K48" s="4">
        <v>90.662300109863196</v>
      </c>
    </row>
    <row r="49" spans="1:11" outlineLevel="3" x14ac:dyDescent="0.2">
      <c r="A49" t="s">
        <v>14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8</v>
      </c>
      <c r="H49" s="3">
        <v>105</v>
      </c>
      <c r="I49" s="3">
        <v>244</v>
      </c>
      <c r="J49" s="1">
        <f t="shared" si="8"/>
        <v>1.3238095238095238</v>
      </c>
      <c r="K49" s="4">
        <v>150.95899891853301</v>
      </c>
    </row>
    <row r="50" spans="1:11" outlineLevel="3" x14ac:dyDescent="0.2">
      <c r="A50" t="s">
        <v>14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8</v>
      </c>
      <c r="H50" s="3">
        <v>100</v>
      </c>
      <c r="I50" s="3">
        <v>207</v>
      </c>
      <c r="J50" s="1">
        <f t="shared" si="8"/>
        <v>1.07</v>
      </c>
      <c r="K50" s="4">
        <v>788.02319264411904</v>
      </c>
    </row>
    <row r="51" spans="1:11" outlineLevel="3" x14ac:dyDescent="0.2">
      <c r="A51" t="s">
        <v>14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8</v>
      </c>
      <c r="H51" s="3">
        <v>120</v>
      </c>
      <c r="I51" s="3">
        <v>216</v>
      </c>
      <c r="J51" s="1">
        <f t="shared" si="8"/>
        <v>0.8</v>
      </c>
      <c r="K51" s="4">
        <v>302.174076795578</v>
      </c>
    </row>
    <row r="52" spans="1:11" outlineLevel="3" x14ac:dyDescent="0.2">
      <c r="A52" t="s">
        <v>14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7</v>
      </c>
      <c r="H52" s="3">
        <v>127</v>
      </c>
      <c r="I52" s="3">
        <v>229</v>
      </c>
      <c r="J52" s="1">
        <f t="shared" si="8"/>
        <v>0.80314960629921262</v>
      </c>
      <c r="K52" s="4">
        <v>195.538036108016</v>
      </c>
    </row>
    <row r="53" spans="1:11" outlineLevel="3" x14ac:dyDescent="0.2">
      <c r="A53" t="s">
        <v>14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119</v>
      </c>
      <c r="I53" s="3">
        <v>268</v>
      </c>
      <c r="J53" s="1">
        <f t="shared" si="8"/>
        <v>1.2521008403361344</v>
      </c>
      <c r="K53" s="4">
        <v>101.52404308318999</v>
      </c>
    </row>
    <row r="54" spans="1:11" outlineLevel="3" x14ac:dyDescent="0.2">
      <c r="A54" t="s">
        <v>14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6</v>
      </c>
      <c r="H54" s="3">
        <v>50</v>
      </c>
      <c r="I54" s="3">
        <v>181</v>
      </c>
      <c r="J54" s="1">
        <f t="shared" si="8"/>
        <v>2.62</v>
      </c>
      <c r="K54" s="4">
        <v>162.01110553741401</v>
      </c>
    </row>
    <row r="55" spans="1:11" outlineLevel="3" x14ac:dyDescent="0.2">
      <c r="A55" t="s">
        <v>14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6</v>
      </c>
      <c r="H55" s="3">
        <v>129</v>
      </c>
      <c r="I55" s="3">
        <v>173</v>
      </c>
      <c r="J55" s="1">
        <f t="shared" si="8"/>
        <v>0.34108527131782945</v>
      </c>
      <c r="K55" s="4">
        <v>125.699452161788</v>
      </c>
    </row>
    <row r="56" spans="1:11" outlineLevel="2" x14ac:dyDescent="0.2">
      <c r="A56" s="2" t="s">
        <v>25</v>
      </c>
      <c r="G56" s="3">
        <f t="shared" ref="G56:K56" si="9">SUBTOTAL(1,G46:G55)</f>
        <v>7.5</v>
      </c>
      <c r="H56" s="3">
        <f t="shared" si="9"/>
        <v>104.2</v>
      </c>
      <c r="I56" s="3">
        <f t="shared" si="9"/>
        <v>223</v>
      </c>
      <c r="J56" s="1">
        <f t="shared" si="9"/>
        <v>1.4247078898720631</v>
      </c>
      <c r="K56" s="4">
        <f t="shared" si="9"/>
        <v>209.08064882755238</v>
      </c>
    </row>
    <row r="57" spans="1:11" outlineLevel="3" x14ac:dyDescent="0.2">
      <c r="A57" t="s">
        <v>27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>
        <v>7</v>
      </c>
      <c r="H57">
        <v>130</v>
      </c>
      <c r="I57">
        <v>183</v>
      </c>
      <c r="J57" s="1">
        <f t="shared" ref="J57:J66" si="10">(I57-H57)/H57</f>
        <v>0.40769230769230769</v>
      </c>
      <c r="K57" s="4">
        <v>152.62486791610701</v>
      </c>
    </row>
    <row r="58" spans="1:11" outlineLevel="3" x14ac:dyDescent="0.2">
      <c r="A58" t="s">
        <v>27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>
        <v>7</v>
      </c>
      <c r="H58">
        <v>124</v>
      </c>
      <c r="I58">
        <v>205</v>
      </c>
      <c r="J58" s="1">
        <f t="shared" si="10"/>
        <v>0.65322580645161288</v>
      </c>
      <c r="K58" s="4">
        <v>126.25788283348</v>
      </c>
    </row>
    <row r="59" spans="1:11" outlineLevel="3" x14ac:dyDescent="0.2">
      <c r="A59" t="s">
        <v>27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>
        <v>8</v>
      </c>
      <c r="H59">
        <v>106</v>
      </c>
      <c r="I59">
        <v>255</v>
      </c>
      <c r="J59" s="1">
        <f t="shared" si="10"/>
        <v>1.4056603773584906</v>
      </c>
      <c r="K59" s="4">
        <v>127.094605207443</v>
      </c>
    </row>
    <row r="60" spans="1:11" outlineLevel="3" x14ac:dyDescent="0.2">
      <c r="A60" t="s">
        <v>27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>
        <v>10</v>
      </c>
      <c r="H60">
        <v>191</v>
      </c>
      <c r="I60">
        <v>281</v>
      </c>
      <c r="J60" s="1">
        <f t="shared" si="10"/>
        <v>0.47120418848167539</v>
      </c>
      <c r="K60" s="4">
        <v>123.82313895225499</v>
      </c>
    </row>
    <row r="61" spans="1:11" outlineLevel="3" x14ac:dyDescent="0.2">
      <c r="A61" t="s">
        <v>27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>
        <v>8</v>
      </c>
      <c r="H61">
        <v>147</v>
      </c>
      <c r="I61">
        <v>225</v>
      </c>
      <c r="J61" s="1">
        <f t="shared" si="10"/>
        <v>0.53061224489795922</v>
      </c>
      <c r="K61" s="4">
        <v>75.966603755950899</v>
      </c>
    </row>
    <row r="62" spans="1:11" outlineLevel="3" x14ac:dyDescent="0.2">
      <c r="A62" t="s">
        <v>27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9</v>
      </c>
      <c r="H62" s="3">
        <v>102</v>
      </c>
      <c r="I62" s="3">
        <v>286</v>
      </c>
      <c r="J62" s="1">
        <f t="shared" si="10"/>
        <v>1.803921568627451</v>
      </c>
      <c r="K62" s="4">
        <v>80.389087915420504</v>
      </c>
    </row>
    <row r="63" spans="1:11" outlineLevel="3" x14ac:dyDescent="0.2">
      <c r="A63" t="s">
        <v>27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10</v>
      </c>
      <c r="H63" s="3">
        <v>151</v>
      </c>
      <c r="I63" s="3">
        <v>323</v>
      </c>
      <c r="J63" s="1">
        <f t="shared" si="10"/>
        <v>1.1390728476821192</v>
      </c>
      <c r="K63" s="4">
        <v>221.443378925323</v>
      </c>
    </row>
    <row r="64" spans="1:11" outlineLevel="3" x14ac:dyDescent="0.2">
      <c r="A64" t="s">
        <v>27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3">
        <v>9</v>
      </c>
      <c r="H64" s="3">
        <v>92</v>
      </c>
      <c r="I64" s="3">
        <v>234</v>
      </c>
      <c r="J64" s="1">
        <f t="shared" si="10"/>
        <v>1.5434782608695652</v>
      </c>
      <c r="K64" s="4">
        <v>100.664234161376</v>
      </c>
    </row>
    <row r="65" spans="1:11" outlineLevel="3" x14ac:dyDescent="0.2">
      <c r="A65" t="s">
        <v>27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11</v>
      </c>
      <c r="H65" s="3">
        <v>147</v>
      </c>
      <c r="I65" s="3">
        <v>296</v>
      </c>
      <c r="J65" s="1">
        <f t="shared" si="10"/>
        <v>1.0136054421768708</v>
      </c>
      <c r="K65" s="4">
        <v>155.24563694000199</v>
      </c>
    </row>
    <row r="66" spans="1:11" outlineLevel="3" x14ac:dyDescent="0.2">
      <c r="A66" t="s">
        <v>27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9</v>
      </c>
      <c r="H66" s="3">
        <v>186</v>
      </c>
      <c r="I66" s="3">
        <v>327</v>
      </c>
      <c r="J66" s="1">
        <f t="shared" si="10"/>
        <v>0.75806451612903225</v>
      </c>
      <c r="K66" s="4">
        <v>127.11420607566799</v>
      </c>
    </row>
    <row r="67" spans="1:11" outlineLevel="2" x14ac:dyDescent="0.2">
      <c r="A67" s="2" t="s">
        <v>33</v>
      </c>
      <c r="G67" s="3">
        <f t="shared" ref="G67:K67" si="11">SUBTOTAL(1,G57:G66)</f>
        <v>8.8000000000000007</v>
      </c>
      <c r="H67" s="3">
        <f t="shared" si="11"/>
        <v>137.6</v>
      </c>
      <c r="I67" s="3">
        <f t="shared" si="11"/>
        <v>261.5</v>
      </c>
      <c r="J67" s="1">
        <f t="shared" si="11"/>
        <v>0.97265375603670845</v>
      </c>
      <c r="K67" s="4">
        <f t="shared" si="11"/>
        <v>129.06236426830256</v>
      </c>
    </row>
    <row r="68" spans="1:11" outlineLevel="3" x14ac:dyDescent="0.2">
      <c r="A68" t="s">
        <v>16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12</v>
      </c>
      <c r="H68" s="3">
        <v>129</v>
      </c>
      <c r="I68" s="3">
        <v>333</v>
      </c>
      <c r="J68" s="1">
        <f t="shared" ref="J68:J77" si="12">(I68-H68)/H68</f>
        <v>1.5813953488372092</v>
      </c>
      <c r="K68" s="4">
        <v>164.24475693702601</v>
      </c>
    </row>
    <row r="69" spans="1:11" outlineLevel="3" x14ac:dyDescent="0.2">
      <c r="A69" t="s">
        <v>16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12</v>
      </c>
      <c r="H69" s="3">
        <v>160</v>
      </c>
      <c r="I69" s="3">
        <v>368</v>
      </c>
      <c r="J69" s="1">
        <f t="shared" si="12"/>
        <v>1.3</v>
      </c>
      <c r="K69" s="4">
        <v>193.912879943847</v>
      </c>
    </row>
    <row r="70" spans="1:11" outlineLevel="3" x14ac:dyDescent="0.2">
      <c r="A70" t="s">
        <v>16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12</v>
      </c>
      <c r="H70" s="3">
        <v>156</v>
      </c>
      <c r="I70" s="3">
        <v>312</v>
      </c>
      <c r="J70" s="1">
        <f t="shared" si="12"/>
        <v>1</v>
      </c>
      <c r="K70" s="4">
        <v>206.14053630828801</v>
      </c>
    </row>
    <row r="71" spans="1:11" outlineLevel="3" x14ac:dyDescent="0.2">
      <c r="A71" t="s">
        <v>16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10</v>
      </c>
      <c r="H71" s="3">
        <v>154</v>
      </c>
      <c r="I71" s="3">
        <v>330</v>
      </c>
      <c r="J71" s="1">
        <f t="shared" si="12"/>
        <v>1.1428571428571428</v>
      </c>
      <c r="K71" s="4">
        <v>206.02465510368299</v>
      </c>
    </row>
    <row r="72" spans="1:11" outlineLevel="3" x14ac:dyDescent="0.2">
      <c r="A72" t="s">
        <v>16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11</v>
      </c>
      <c r="H72" s="3">
        <v>81</v>
      </c>
      <c r="I72" s="3">
        <v>297</v>
      </c>
      <c r="J72" s="1">
        <f t="shared" si="12"/>
        <v>2.6666666666666665</v>
      </c>
      <c r="K72" s="4">
        <v>107.686448812484</v>
      </c>
    </row>
    <row r="73" spans="1:11" outlineLevel="3" x14ac:dyDescent="0.2">
      <c r="A73" t="s">
        <v>16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13</v>
      </c>
      <c r="H73" s="3">
        <v>118</v>
      </c>
      <c r="I73" s="3">
        <v>384</v>
      </c>
      <c r="J73" s="1">
        <f t="shared" si="12"/>
        <v>2.2542372881355934</v>
      </c>
      <c r="K73" s="4">
        <v>303.60475921630803</v>
      </c>
    </row>
    <row r="74" spans="1:11" outlineLevel="3" x14ac:dyDescent="0.2">
      <c r="A74" t="s">
        <v>16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10</v>
      </c>
      <c r="H74" s="3">
        <v>158</v>
      </c>
      <c r="I74" s="3">
        <v>284</v>
      </c>
      <c r="J74" s="1">
        <f t="shared" si="12"/>
        <v>0.79746835443037978</v>
      </c>
      <c r="K74" s="4">
        <v>199.48359465599</v>
      </c>
    </row>
    <row r="75" spans="1:11" outlineLevel="3" x14ac:dyDescent="0.2">
      <c r="A75" t="s">
        <v>16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12</v>
      </c>
      <c r="H75" s="3">
        <v>111</v>
      </c>
      <c r="I75" s="3">
        <v>334</v>
      </c>
      <c r="J75" s="1">
        <f t="shared" si="12"/>
        <v>2.0090090090090089</v>
      </c>
      <c r="K75" s="4">
        <v>199.817691802978</v>
      </c>
    </row>
    <row r="76" spans="1:11" outlineLevel="3" x14ac:dyDescent="0.2">
      <c r="A76" t="s">
        <v>16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10</v>
      </c>
      <c r="H76" s="3">
        <v>106</v>
      </c>
      <c r="I76" s="3">
        <v>332</v>
      </c>
      <c r="J76" s="1">
        <f t="shared" si="12"/>
        <v>2.1320754716981134</v>
      </c>
      <c r="K76" s="4">
        <v>269.02920913696198</v>
      </c>
    </row>
    <row r="77" spans="1:11" outlineLevel="3" x14ac:dyDescent="0.2">
      <c r="A77" t="s">
        <v>16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11</v>
      </c>
      <c r="H77" s="3">
        <v>188</v>
      </c>
      <c r="I77" s="3">
        <v>321</v>
      </c>
      <c r="J77" s="1">
        <f t="shared" si="12"/>
        <v>0.70744680851063835</v>
      </c>
      <c r="K77" s="4">
        <v>144.14400506019501</v>
      </c>
    </row>
    <row r="78" spans="1:11" outlineLevel="2" x14ac:dyDescent="0.2">
      <c r="A78" s="2" t="s">
        <v>26</v>
      </c>
      <c r="G78" s="3">
        <f t="shared" ref="G78:K78" si="13">SUBTOTAL(1,G68:G77)</f>
        <v>11.3</v>
      </c>
      <c r="H78" s="3">
        <f t="shared" si="13"/>
        <v>136.1</v>
      </c>
      <c r="I78" s="3">
        <f t="shared" si="13"/>
        <v>329.5</v>
      </c>
      <c r="J78" s="1">
        <f t="shared" si="13"/>
        <v>1.5591156090144753</v>
      </c>
      <c r="K78" s="4">
        <f t="shared" si="13"/>
        <v>199.4088536977761</v>
      </c>
    </row>
    <row r="79" spans="1:11" outlineLevel="3" x14ac:dyDescent="0.2">
      <c r="A79" t="s">
        <v>30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>
        <v>12</v>
      </c>
      <c r="H79">
        <v>183</v>
      </c>
      <c r="I79">
        <v>384</v>
      </c>
      <c r="J79" s="1">
        <f t="shared" ref="J79:J88" si="14">(I79-H79)/H79</f>
        <v>1.098360655737705</v>
      </c>
      <c r="K79" s="4">
        <v>216.14022922515801</v>
      </c>
    </row>
    <row r="80" spans="1:11" outlineLevel="3" x14ac:dyDescent="0.2">
      <c r="A80" t="s">
        <v>30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>
        <v>8</v>
      </c>
      <c r="H80">
        <v>155</v>
      </c>
      <c r="I80">
        <v>155</v>
      </c>
      <c r="J80" s="1">
        <f t="shared" si="14"/>
        <v>0</v>
      </c>
      <c r="K80" s="4">
        <v>50.469947576522799</v>
      </c>
    </row>
    <row r="81" spans="1:11" outlineLevel="3" x14ac:dyDescent="0.2">
      <c r="A81" t="s">
        <v>30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>
        <v>12</v>
      </c>
      <c r="H81">
        <v>109</v>
      </c>
      <c r="I81">
        <v>368</v>
      </c>
      <c r="J81" s="1">
        <f t="shared" si="14"/>
        <v>2.3761467889908259</v>
      </c>
      <c r="K81" s="4">
        <v>206.06207537650999</v>
      </c>
    </row>
    <row r="82" spans="1:11" outlineLevel="3" x14ac:dyDescent="0.2">
      <c r="A82" t="s">
        <v>30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>
        <v>9</v>
      </c>
      <c r="H82">
        <v>115</v>
      </c>
      <c r="I82">
        <v>256</v>
      </c>
      <c r="J82" s="1">
        <f t="shared" si="14"/>
        <v>1.2260869565217392</v>
      </c>
      <c r="K82" s="4">
        <v>108.336339235305</v>
      </c>
    </row>
    <row r="83" spans="1:11" outlineLevel="3" x14ac:dyDescent="0.2">
      <c r="A83" t="s">
        <v>30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>
        <v>9</v>
      </c>
      <c r="H83">
        <v>148</v>
      </c>
      <c r="I83">
        <v>224</v>
      </c>
      <c r="J83" s="1">
        <f t="shared" si="14"/>
        <v>0.51351351351351349</v>
      </c>
      <c r="K83" s="4">
        <v>103.346014976501</v>
      </c>
    </row>
    <row r="84" spans="1:11" outlineLevel="3" x14ac:dyDescent="0.2">
      <c r="A84" t="s">
        <v>30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10</v>
      </c>
      <c r="H84" s="3">
        <v>171</v>
      </c>
      <c r="I84" s="3">
        <v>334</v>
      </c>
      <c r="J84" s="1">
        <f t="shared" si="14"/>
        <v>0.95321637426900585</v>
      </c>
      <c r="K84" s="4">
        <v>125.41708230972201</v>
      </c>
    </row>
    <row r="85" spans="1:11" outlineLevel="3" x14ac:dyDescent="0.2">
      <c r="A85" t="s">
        <v>30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3">
        <v>10</v>
      </c>
      <c r="H85" s="3">
        <v>96</v>
      </c>
      <c r="I85" s="3">
        <v>302</v>
      </c>
      <c r="J85" s="1">
        <f t="shared" si="14"/>
        <v>2.1458333333333335</v>
      </c>
      <c r="K85" s="4">
        <v>211.016440868377</v>
      </c>
    </row>
    <row r="86" spans="1:11" outlineLevel="3" x14ac:dyDescent="0.2">
      <c r="A86" t="s">
        <v>30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9</v>
      </c>
      <c r="H86" s="3">
        <v>97</v>
      </c>
      <c r="I86" s="3">
        <v>229</v>
      </c>
      <c r="J86" s="1">
        <f t="shared" si="14"/>
        <v>1.3608247422680413</v>
      </c>
      <c r="K86" s="4">
        <v>140.61208772659299</v>
      </c>
    </row>
    <row r="87" spans="1:11" outlineLevel="3" x14ac:dyDescent="0.2">
      <c r="A87" t="s">
        <v>30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10</v>
      </c>
      <c r="H87" s="3">
        <v>155</v>
      </c>
      <c r="I87" s="3">
        <v>326</v>
      </c>
      <c r="J87" s="1">
        <f t="shared" si="14"/>
        <v>1.1032258064516129</v>
      </c>
      <c r="K87" s="4">
        <v>168.65074419975201</v>
      </c>
    </row>
    <row r="88" spans="1:11" outlineLevel="3" x14ac:dyDescent="0.2">
      <c r="A88" t="s">
        <v>30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11</v>
      </c>
      <c r="H88" s="3">
        <v>193</v>
      </c>
      <c r="I88" s="3">
        <v>314</v>
      </c>
      <c r="J88" s="1">
        <f t="shared" si="14"/>
        <v>0.62694300518134716</v>
      </c>
      <c r="K88" s="4">
        <v>182.721358060836</v>
      </c>
    </row>
    <row r="89" spans="1:11" outlineLevel="2" x14ac:dyDescent="0.2">
      <c r="A89" s="2" t="s">
        <v>34</v>
      </c>
      <c r="G89" s="3">
        <f t="shared" ref="G89:K89" si="15">SUBTOTAL(1,G79:G88)</f>
        <v>10</v>
      </c>
      <c r="H89" s="3">
        <f t="shared" si="15"/>
        <v>142.19999999999999</v>
      </c>
      <c r="I89" s="3">
        <f t="shared" si="15"/>
        <v>289.2</v>
      </c>
      <c r="J89" s="1">
        <f t="shared" si="15"/>
        <v>1.1404151176267125</v>
      </c>
      <c r="K89" s="4">
        <f t="shared" si="15"/>
        <v>151.27723195552767</v>
      </c>
    </row>
    <row r="90" spans="1:11" outlineLevel="1" x14ac:dyDescent="0.2">
      <c r="B90" s="2" t="s">
        <v>18</v>
      </c>
      <c r="G90" s="3">
        <f t="shared" ref="G90:K90" si="16">SUBTOTAL(1,G2:G88)</f>
        <v>8.0749999999999993</v>
      </c>
      <c r="H90" s="3">
        <f t="shared" si="16"/>
        <v>115.175</v>
      </c>
      <c r="I90" s="3">
        <f t="shared" si="16"/>
        <v>236.875</v>
      </c>
      <c r="J90" s="1">
        <f t="shared" si="16"/>
        <v>1.1865258419177542</v>
      </c>
      <c r="K90" s="4">
        <f t="shared" si="16"/>
        <v>141.48515688478921</v>
      </c>
    </row>
    <row r="91" spans="1:11" outlineLevel="3" x14ac:dyDescent="0.2">
      <c r="A91" t="s">
        <v>10</v>
      </c>
      <c r="B91">
        <v>2</v>
      </c>
      <c r="C91" t="s">
        <v>11</v>
      </c>
      <c r="D91">
        <v>3</v>
      </c>
      <c r="E91" t="s">
        <v>12</v>
      </c>
      <c r="F91" t="s">
        <v>13</v>
      </c>
      <c r="G91" s="3">
        <v>10</v>
      </c>
      <c r="H91" s="3">
        <v>257</v>
      </c>
      <c r="I91" s="3">
        <v>346</v>
      </c>
      <c r="J91" s="1">
        <f t="shared" ref="J91:J100" si="17">(I91-H91)/H91</f>
        <v>0.34630350194552528</v>
      </c>
      <c r="K91" s="4">
        <v>74.351442813873206</v>
      </c>
    </row>
    <row r="92" spans="1:11" outlineLevel="3" x14ac:dyDescent="0.2">
      <c r="A92" t="s">
        <v>10</v>
      </c>
      <c r="B92">
        <v>2</v>
      </c>
      <c r="C92" t="s">
        <v>11</v>
      </c>
      <c r="D92">
        <v>3</v>
      </c>
      <c r="E92" t="s">
        <v>12</v>
      </c>
      <c r="F92" t="s">
        <v>13</v>
      </c>
      <c r="G92" s="3">
        <v>12</v>
      </c>
      <c r="H92" s="3">
        <v>122</v>
      </c>
      <c r="I92" s="3">
        <v>333</v>
      </c>
      <c r="J92" s="1">
        <f t="shared" si="17"/>
        <v>1.7295081967213115</v>
      </c>
      <c r="K92" s="4">
        <v>112.985306739807</v>
      </c>
    </row>
    <row r="93" spans="1:11" outlineLevel="3" x14ac:dyDescent="0.2">
      <c r="A93" t="s">
        <v>10</v>
      </c>
      <c r="B93">
        <v>2</v>
      </c>
      <c r="C93" t="s">
        <v>11</v>
      </c>
      <c r="D93">
        <v>3</v>
      </c>
      <c r="E93" t="s">
        <v>12</v>
      </c>
      <c r="F93" t="s">
        <v>13</v>
      </c>
      <c r="G93" s="3">
        <v>11</v>
      </c>
      <c r="H93" s="3">
        <v>157</v>
      </c>
      <c r="I93" s="3">
        <v>367</v>
      </c>
      <c r="J93" s="1">
        <f t="shared" si="17"/>
        <v>1.3375796178343948</v>
      </c>
      <c r="K93" s="4">
        <v>108.398588180541</v>
      </c>
    </row>
    <row r="94" spans="1:11" outlineLevel="3" x14ac:dyDescent="0.2">
      <c r="A94" t="s">
        <v>10</v>
      </c>
      <c r="B94">
        <v>2</v>
      </c>
      <c r="C94" t="s">
        <v>11</v>
      </c>
      <c r="D94">
        <v>3</v>
      </c>
      <c r="E94" t="s">
        <v>12</v>
      </c>
      <c r="F94" t="s">
        <v>13</v>
      </c>
      <c r="G94" s="3">
        <v>11</v>
      </c>
      <c r="H94" s="3">
        <v>187</v>
      </c>
      <c r="I94" s="3">
        <v>357</v>
      </c>
      <c r="J94" s="1">
        <f t="shared" si="17"/>
        <v>0.90909090909090906</v>
      </c>
      <c r="K94" s="4">
        <v>104.406209945678</v>
      </c>
    </row>
    <row r="95" spans="1:11" outlineLevel="3" x14ac:dyDescent="0.2">
      <c r="A95" t="s">
        <v>10</v>
      </c>
      <c r="B95">
        <v>2</v>
      </c>
      <c r="C95" t="s">
        <v>11</v>
      </c>
      <c r="D95">
        <v>3</v>
      </c>
      <c r="E95" t="s">
        <v>12</v>
      </c>
      <c r="F95" t="s">
        <v>13</v>
      </c>
      <c r="G95" s="3">
        <v>13</v>
      </c>
      <c r="H95" s="3">
        <v>177</v>
      </c>
      <c r="I95" s="3">
        <v>435</v>
      </c>
      <c r="J95" s="1">
        <f t="shared" si="17"/>
        <v>1.4576271186440677</v>
      </c>
      <c r="K95" s="4">
        <v>149.388046741485</v>
      </c>
    </row>
    <row r="96" spans="1:11" outlineLevel="3" x14ac:dyDescent="0.2">
      <c r="A96" t="s">
        <v>10</v>
      </c>
      <c r="B96">
        <v>2</v>
      </c>
      <c r="C96" t="s">
        <v>11</v>
      </c>
      <c r="D96">
        <v>3</v>
      </c>
      <c r="E96" t="s">
        <v>12</v>
      </c>
      <c r="F96" t="s">
        <v>13</v>
      </c>
      <c r="G96" s="3">
        <v>10</v>
      </c>
      <c r="H96" s="3">
        <v>236</v>
      </c>
      <c r="I96" s="3">
        <v>348</v>
      </c>
      <c r="J96" s="1">
        <f t="shared" si="17"/>
        <v>0.47457627118644069</v>
      </c>
      <c r="K96" s="4">
        <v>247.41682314872699</v>
      </c>
    </row>
    <row r="97" spans="1:11" outlineLevel="3" x14ac:dyDescent="0.2">
      <c r="A97" t="s">
        <v>10</v>
      </c>
      <c r="B97">
        <v>2</v>
      </c>
      <c r="C97" t="s">
        <v>11</v>
      </c>
      <c r="D97">
        <v>3</v>
      </c>
      <c r="E97" t="s">
        <v>12</v>
      </c>
      <c r="F97" t="s">
        <v>13</v>
      </c>
      <c r="G97" s="3">
        <v>12</v>
      </c>
      <c r="H97" s="3">
        <v>157</v>
      </c>
      <c r="I97" s="3">
        <v>334</v>
      </c>
      <c r="J97" s="1">
        <f t="shared" si="17"/>
        <v>1.1273885350318471</v>
      </c>
      <c r="K97" s="4">
        <v>263.66685581207201</v>
      </c>
    </row>
    <row r="98" spans="1:11" outlineLevel="3" x14ac:dyDescent="0.2">
      <c r="A98" t="s">
        <v>10</v>
      </c>
      <c r="B98">
        <v>2</v>
      </c>
      <c r="C98" t="s">
        <v>11</v>
      </c>
      <c r="D98">
        <v>3</v>
      </c>
      <c r="E98" t="s">
        <v>12</v>
      </c>
      <c r="F98" t="s">
        <v>13</v>
      </c>
      <c r="G98" s="3">
        <v>11</v>
      </c>
      <c r="H98" s="3">
        <v>195</v>
      </c>
      <c r="I98" s="3">
        <v>340</v>
      </c>
      <c r="J98" s="1">
        <f t="shared" si="17"/>
        <v>0.74358974358974361</v>
      </c>
      <c r="K98" s="4">
        <v>216.90272402763301</v>
      </c>
    </row>
    <row r="99" spans="1:11" outlineLevel="3" x14ac:dyDescent="0.2">
      <c r="A99" t="s">
        <v>10</v>
      </c>
      <c r="B99">
        <v>2</v>
      </c>
      <c r="C99" t="s">
        <v>11</v>
      </c>
      <c r="D99">
        <v>3</v>
      </c>
      <c r="E99" t="s">
        <v>12</v>
      </c>
      <c r="F99" t="s">
        <v>13</v>
      </c>
      <c r="G99" s="3">
        <v>12</v>
      </c>
      <c r="H99" s="3">
        <v>311</v>
      </c>
      <c r="I99" s="3">
        <v>377</v>
      </c>
      <c r="J99" s="1">
        <f t="shared" si="17"/>
        <v>0.21221864951768488</v>
      </c>
      <c r="K99" s="4">
        <v>171.02070426940901</v>
      </c>
    </row>
    <row r="100" spans="1:11" outlineLevel="3" x14ac:dyDescent="0.2">
      <c r="A100" t="s">
        <v>10</v>
      </c>
      <c r="B100">
        <v>2</v>
      </c>
      <c r="C100" t="s">
        <v>11</v>
      </c>
      <c r="D100">
        <v>3</v>
      </c>
      <c r="E100" t="s">
        <v>12</v>
      </c>
      <c r="F100" t="s">
        <v>13</v>
      </c>
      <c r="G100" s="3">
        <v>10</v>
      </c>
      <c r="H100" s="3">
        <v>273</v>
      </c>
      <c r="I100" s="3">
        <v>351</v>
      </c>
      <c r="J100" s="1">
        <f t="shared" si="17"/>
        <v>0.2857142857142857</v>
      </c>
      <c r="K100" s="4">
        <v>92.657671689987097</v>
      </c>
    </row>
    <row r="101" spans="1:11" outlineLevel="2" x14ac:dyDescent="0.2">
      <c r="A101" s="2" t="s">
        <v>23</v>
      </c>
      <c r="G101" s="3">
        <f t="shared" ref="G101:K101" si="18">SUBTOTAL(1,G91:G100)</f>
        <v>11.2</v>
      </c>
      <c r="H101" s="3">
        <f t="shared" si="18"/>
        <v>207.2</v>
      </c>
      <c r="I101" s="3">
        <f t="shared" si="18"/>
        <v>358.8</v>
      </c>
      <c r="J101" s="1">
        <f t="shared" si="18"/>
        <v>0.862359682927621</v>
      </c>
      <c r="K101" s="4">
        <f t="shared" si="18"/>
        <v>154.11943733692124</v>
      </c>
    </row>
    <row r="102" spans="1:11" outlineLevel="3" x14ac:dyDescent="0.2">
      <c r="A102" t="s">
        <v>28</v>
      </c>
      <c r="B102">
        <v>2</v>
      </c>
      <c r="C102" t="s">
        <v>11</v>
      </c>
      <c r="D102">
        <v>3</v>
      </c>
      <c r="E102" t="s">
        <v>12</v>
      </c>
      <c r="F102" t="s">
        <v>13</v>
      </c>
      <c r="G102">
        <v>12</v>
      </c>
      <c r="H102">
        <v>209</v>
      </c>
      <c r="I102">
        <v>368</v>
      </c>
      <c r="J102" s="1">
        <f t="shared" ref="J102:J111" si="19">(I102-H102)/H102</f>
        <v>0.76076555023923442</v>
      </c>
      <c r="K102" s="4">
        <v>272.94356775283802</v>
      </c>
    </row>
    <row r="103" spans="1:11" outlineLevel="3" x14ac:dyDescent="0.2">
      <c r="A103" t="s">
        <v>28</v>
      </c>
      <c r="B103">
        <v>2</v>
      </c>
      <c r="C103" t="s">
        <v>11</v>
      </c>
      <c r="D103">
        <v>3</v>
      </c>
      <c r="E103" t="s">
        <v>12</v>
      </c>
      <c r="F103" t="s">
        <v>13</v>
      </c>
      <c r="G103">
        <v>10</v>
      </c>
      <c r="H103">
        <v>174</v>
      </c>
      <c r="I103">
        <v>344</v>
      </c>
      <c r="J103" s="1">
        <f t="shared" si="19"/>
        <v>0.97701149425287359</v>
      </c>
      <c r="K103" s="4">
        <v>125.014710903167</v>
      </c>
    </row>
    <row r="104" spans="1:11" outlineLevel="3" x14ac:dyDescent="0.2">
      <c r="A104" t="s">
        <v>28</v>
      </c>
      <c r="B104">
        <v>2</v>
      </c>
      <c r="C104" t="s">
        <v>11</v>
      </c>
      <c r="D104">
        <v>3</v>
      </c>
      <c r="E104" t="s">
        <v>12</v>
      </c>
      <c r="F104" t="s">
        <v>13</v>
      </c>
      <c r="G104">
        <v>10</v>
      </c>
      <c r="H104">
        <v>200</v>
      </c>
      <c r="I104">
        <v>222</v>
      </c>
      <c r="J104" s="1">
        <f t="shared" si="19"/>
        <v>0.11</v>
      </c>
      <c r="K104" s="4">
        <v>110.76251220703099</v>
      </c>
    </row>
    <row r="105" spans="1:11" outlineLevel="3" x14ac:dyDescent="0.2">
      <c r="A105" t="s">
        <v>28</v>
      </c>
      <c r="B105">
        <v>2</v>
      </c>
      <c r="C105" t="s">
        <v>11</v>
      </c>
      <c r="D105">
        <v>3</v>
      </c>
      <c r="E105" t="s">
        <v>12</v>
      </c>
      <c r="F105" t="s">
        <v>13</v>
      </c>
      <c r="G105">
        <v>10</v>
      </c>
      <c r="H105">
        <v>225</v>
      </c>
      <c r="I105">
        <v>274</v>
      </c>
      <c r="J105" s="1">
        <f t="shared" si="19"/>
        <v>0.21777777777777776</v>
      </c>
      <c r="K105" s="4">
        <v>72.468022346496497</v>
      </c>
    </row>
    <row r="106" spans="1:11" outlineLevel="3" x14ac:dyDescent="0.2">
      <c r="A106" t="s">
        <v>28</v>
      </c>
      <c r="B106">
        <v>2</v>
      </c>
      <c r="C106" t="s">
        <v>11</v>
      </c>
      <c r="D106">
        <v>3</v>
      </c>
      <c r="E106" t="s">
        <v>12</v>
      </c>
      <c r="F106" t="s">
        <v>13</v>
      </c>
      <c r="G106">
        <v>9</v>
      </c>
      <c r="H106">
        <v>183</v>
      </c>
      <c r="I106">
        <v>325</v>
      </c>
      <c r="J106" s="1">
        <f t="shared" si="19"/>
        <v>0.77595628415300544</v>
      </c>
      <c r="K106" s="4">
        <v>94.078284263610797</v>
      </c>
    </row>
    <row r="107" spans="1:11" outlineLevel="3" x14ac:dyDescent="0.2">
      <c r="A107" t="s">
        <v>28</v>
      </c>
      <c r="B107">
        <v>2</v>
      </c>
      <c r="C107" t="s">
        <v>11</v>
      </c>
      <c r="D107">
        <v>3</v>
      </c>
      <c r="E107" t="s">
        <v>12</v>
      </c>
      <c r="F107" t="s">
        <v>13</v>
      </c>
      <c r="G107" s="3">
        <v>9</v>
      </c>
      <c r="H107" s="3">
        <v>166</v>
      </c>
      <c r="I107" s="3">
        <v>264</v>
      </c>
      <c r="J107" s="1">
        <f t="shared" si="19"/>
        <v>0.59036144578313254</v>
      </c>
      <c r="K107" s="4">
        <v>87.616422891616807</v>
      </c>
    </row>
    <row r="108" spans="1:11" outlineLevel="3" x14ac:dyDescent="0.2">
      <c r="A108" t="s">
        <v>28</v>
      </c>
      <c r="B108">
        <v>2</v>
      </c>
      <c r="C108" t="s">
        <v>11</v>
      </c>
      <c r="D108">
        <v>3</v>
      </c>
      <c r="E108" t="s">
        <v>12</v>
      </c>
      <c r="F108" t="s">
        <v>13</v>
      </c>
      <c r="G108" s="3">
        <v>12</v>
      </c>
      <c r="H108" s="3">
        <v>210</v>
      </c>
      <c r="I108" s="3">
        <v>351</v>
      </c>
      <c r="J108" s="1">
        <f t="shared" si="19"/>
        <v>0.67142857142857137</v>
      </c>
      <c r="K108" s="4">
        <v>159.52213811874299</v>
      </c>
    </row>
    <row r="109" spans="1:11" outlineLevel="3" x14ac:dyDescent="0.2">
      <c r="A109" t="s">
        <v>28</v>
      </c>
      <c r="B109">
        <v>2</v>
      </c>
      <c r="C109" t="s">
        <v>11</v>
      </c>
      <c r="D109">
        <v>3</v>
      </c>
      <c r="E109" t="s">
        <v>12</v>
      </c>
      <c r="F109" t="s">
        <v>13</v>
      </c>
      <c r="G109" s="3">
        <v>11</v>
      </c>
      <c r="H109" s="3">
        <v>186</v>
      </c>
      <c r="I109" s="3">
        <v>279</v>
      </c>
      <c r="J109" s="1">
        <f t="shared" si="19"/>
        <v>0.5</v>
      </c>
      <c r="K109" s="4">
        <v>117.179764032363</v>
      </c>
    </row>
    <row r="110" spans="1:11" outlineLevel="3" x14ac:dyDescent="0.2">
      <c r="A110" t="s">
        <v>28</v>
      </c>
      <c r="B110">
        <v>2</v>
      </c>
      <c r="C110" t="s">
        <v>11</v>
      </c>
      <c r="D110">
        <v>3</v>
      </c>
      <c r="E110" t="s">
        <v>12</v>
      </c>
      <c r="F110" t="s">
        <v>13</v>
      </c>
      <c r="G110" s="3">
        <v>10</v>
      </c>
      <c r="H110" s="3">
        <v>124</v>
      </c>
      <c r="I110" s="3">
        <v>273</v>
      </c>
      <c r="J110" s="1">
        <f t="shared" si="19"/>
        <v>1.2016129032258065</v>
      </c>
      <c r="K110" s="4">
        <v>102.52139711380001</v>
      </c>
    </row>
    <row r="111" spans="1:11" outlineLevel="3" x14ac:dyDescent="0.2">
      <c r="A111" t="s">
        <v>28</v>
      </c>
      <c r="B111">
        <v>2</v>
      </c>
      <c r="C111" t="s">
        <v>11</v>
      </c>
      <c r="D111">
        <v>3</v>
      </c>
      <c r="E111" t="s">
        <v>12</v>
      </c>
      <c r="F111" t="s">
        <v>13</v>
      </c>
      <c r="G111" s="3">
        <v>11</v>
      </c>
      <c r="H111" s="3">
        <v>191</v>
      </c>
      <c r="I111" s="3">
        <v>368</v>
      </c>
      <c r="J111" s="1">
        <f t="shared" si="19"/>
        <v>0.92670157068062831</v>
      </c>
      <c r="K111" s="4">
        <v>153.414391040802</v>
      </c>
    </row>
    <row r="112" spans="1:11" outlineLevel="2" x14ac:dyDescent="0.2">
      <c r="A112" s="2" t="s">
        <v>31</v>
      </c>
      <c r="G112" s="3">
        <f t="shared" ref="G112:K112" si="20">SUBTOTAL(1,G102:G111)</f>
        <v>10.4</v>
      </c>
      <c r="H112" s="3">
        <f t="shared" si="20"/>
        <v>186.8</v>
      </c>
      <c r="I112" s="3">
        <f t="shared" si="20"/>
        <v>306.8</v>
      </c>
      <c r="J112" s="1">
        <f t="shared" si="20"/>
        <v>0.67316155975410308</v>
      </c>
      <c r="K112" s="4">
        <f t="shared" si="20"/>
        <v>129.55212106704681</v>
      </c>
    </row>
    <row r="113" spans="1:11" outlineLevel="3" x14ac:dyDescent="0.2">
      <c r="A113" t="s">
        <v>15</v>
      </c>
      <c r="B113">
        <v>2</v>
      </c>
      <c r="C113" t="s">
        <v>11</v>
      </c>
      <c r="D113">
        <v>3</v>
      </c>
      <c r="E113" t="s">
        <v>12</v>
      </c>
      <c r="F113" t="s">
        <v>13</v>
      </c>
      <c r="G113" s="3">
        <v>13</v>
      </c>
      <c r="H113" s="3">
        <v>149</v>
      </c>
      <c r="I113" s="3">
        <v>349</v>
      </c>
      <c r="J113" s="1">
        <f t="shared" ref="J113:J122" si="21">(I113-H113)/H113</f>
        <v>1.3422818791946309</v>
      </c>
      <c r="K113" s="4">
        <v>184.83538913726801</v>
      </c>
    </row>
    <row r="114" spans="1:11" outlineLevel="3" x14ac:dyDescent="0.2">
      <c r="A114" t="s">
        <v>15</v>
      </c>
      <c r="B114">
        <v>2</v>
      </c>
      <c r="C114" t="s">
        <v>11</v>
      </c>
      <c r="D114">
        <v>3</v>
      </c>
      <c r="E114" t="s">
        <v>12</v>
      </c>
      <c r="F114" t="s">
        <v>13</v>
      </c>
      <c r="G114" s="3">
        <v>14</v>
      </c>
      <c r="H114" s="3">
        <v>209</v>
      </c>
      <c r="I114" s="3">
        <v>371</v>
      </c>
      <c r="J114" s="1">
        <f t="shared" si="21"/>
        <v>0.77511961722488043</v>
      </c>
      <c r="K114" s="4">
        <v>176.29458594322199</v>
      </c>
    </row>
    <row r="115" spans="1:11" outlineLevel="3" x14ac:dyDescent="0.2">
      <c r="A115" t="s">
        <v>15</v>
      </c>
      <c r="B115">
        <v>2</v>
      </c>
      <c r="C115" t="s">
        <v>11</v>
      </c>
      <c r="D115">
        <v>3</v>
      </c>
      <c r="E115" t="s">
        <v>12</v>
      </c>
      <c r="F115" t="s">
        <v>13</v>
      </c>
      <c r="G115" s="3">
        <v>12</v>
      </c>
      <c r="H115" s="3">
        <v>289</v>
      </c>
      <c r="I115" s="3">
        <v>402</v>
      </c>
      <c r="J115" s="1">
        <f t="shared" si="21"/>
        <v>0.39100346020761245</v>
      </c>
      <c r="K115" s="4">
        <v>175.66999697685199</v>
      </c>
    </row>
    <row r="116" spans="1:11" outlineLevel="3" x14ac:dyDescent="0.2">
      <c r="A116" t="s">
        <v>15</v>
      </c>
      <c r="B116">
        <v>2</v>
      </c>
      <c r="C116" t="s">
        <v>11</v>
      </c>
      <c r="D116">
        <v>3</v>
      </c>
      <c r="E116" t="s">
        <v>12</v>
      </c>
      <c r="F116" t="s">
        <v>13</v>
      </c>
      <c r="G116" s="3">
        <v>14</v>
      </c>
      <c r="H116" s="3">
        <v>282</v>
      </c>
      <c r="I116" s="3">
        <v>415</v>
      </c>
      <c r="J116" s="1">
        <f t="shared" si="21"/>
        <v>0.47163120567375888</v>
      </c>
      <c r="K116" s="4">
        <v>200.59073305129999</v>
      </c>
    </row>
    <row r="117" spans="1:11" outlineLevel="3" x14ac:dyDescent="0.2">
      <c r="A117" t="s">
        <v>15</v>
      </c>
      <c r="B117">
        <v>2</v>
      </c>
      <c r="C117" t="s">
        <v>11</v>
      </c>
      <c r="D117">
        <v>3</v>
      </c>
      <c r="E117" t="s">
        <v>12</v>
      </c>
      <c r="F117" t="s">
        <v>13</v>
      </c>
      <c r="G117" s="3">
        <v>14</v>
      </c>
      <c r="H117" s="3">
        <v>259</v>
      </c>
      <c r="I117" s="3">
        <v>338</v>
      </c>
      <c r="J117" s="1">
        <f t="shared" si="21"/>
        <v>0.30501930501930502</v>
      </c>
      <c r="K117" s="4">
        <v>246.497459173202</v>
      </c>
    </row>
    <row r="118" spans="1:11" outlineLevel="3" x14ac:dyDescent="0.2">
      <c r="A118" t="s">
        <v>15</v>
      </c>
      <c r="B118">
        <v>2</v>
      </c>
      <c r="C118" t="s">
        <v>11</v>
      </c>
      <c r="D118">
        <v>3</v>
      </c>
      <c r="E118" t="s">
        <v>12</v>
      </c>
      <c r="F118" t="s">
        <v>13</v>
      </c>
      <c r="G118" s="3">
        <v>14</v>
      </c>
      <c r="H118" s="3">
        <v>292</v>
      </c>
      <c r="I118" s="3">
        <v>409</v>
      </c>
      <c r="J118" s="1">
        <f t="shared" si="21"/>
        <v>0.40068493150684931</v>
      </c>
      <c r="K118" s="4">
        <v>282.185245990753</v>
      </c>
    </row>
    <row r="119" spans="1:11" outlineLevel="3" x14ac:dyDescent="0.2">
      <c r="A119" t="s">
        <v>15</v>
      </c>
      <c r="B119">
        <v>2</v>
      </c>
      <c r="C119" t="s">
        <v>11</v>
      </c>
      <c r="D119">
        <v>3</v>
      </c>
      <c r="E119" t="s">
        <v>12</v>
      </c>
      <c r="F119" t="s">
        <v>13</v>
      </c>
      <c r="G119" s="3">
        <v>12</v>
      </c>
      <c r="H119" s="3">
        <v>185</v>
      </c>
      <c r="I119" s="3">
        <v>337</v>
      </c>
      <c r="J119" s="1">
        <f t="shared" si="21"/>
        <v>0.82162162162162167</v>
      </c>
      <c r="K119" s="4">
        <v>161.53395795822101</v>
      </c>
    </row>
    <row r="120" spans="1:11" outlineLevel="3" x14ac:dyDescent="0.2">
      <c r="A120" t="s">
        <v>15</v>
      </c>
      <c r="B120">
        <v>2</v>
      </c>
      <c r="C120" t="s">
        <v>11</v>
      </c>
      <c r="D120">
        <v>3</v>
      </c>
      <c r="E120" t="s">
        <v>12</v>
      </c>
      <c r="F120" t="s">
        <v>13</v>
      </c>
      <c r="G120" s="3">
        <v>14</v>
      </c>
      <c r="H120" s="3">
        <v>178</v>
      </c>
      <c r="I120" s="3">
        <v>413</v>
      </c>
      <c r="J120" s="1">
        <f t="shared" si="21"/>
        <v>1.3202247191011236</v>
      </c>
      <c r="K120" s="4">
        <v>161.496601581573</v>
      </c>
    </row>
    <row r="121" spans="1:11" outlineLevel="3" x14ac:dyDescent="0.2">
      <c r="A121" t="s">
        <v>15</v>
      </c>
      <c r="B121">
        <v>2</v>
      </c>
      <c r="C121" t="s">
        <v>11</v>
      </c>
      <c r="D121">
        <v>3</v>
      </c>
      <c r="E121" t="s">
        <v>12</v>
      </c>
      <c r="F121" t="s">
        <v>13</v>
      </c>
      <c r="G121" s="3">
        <v>13</v>
      </c>
      <c r="H121" s="3">
        <v>197</v>
      </c>
      <c r="I121" s="3">
        <v>372</v>
      </c>
      <c r="J121" s="1">
        <f t="shared" si="21"/>
        <v>0.8883248730964467</v>
      </c>
      <c r="K121" s="4">
        <v>262.861737251281</v>
      </c>
    </row>
    <row r="122" spans="1:11" outlineLevel="3" x14ac:dyDescent="0.2">
      <c r="A122" t="s">
        <v>15</v>
      </c>
      <c r="B122">
        <v>2</v>
      </c>
      <c r="C122" t="s">
        <v>11</v>
      </c>
      <c r="D122">
        <v>3</v>
      </c>
      <c r="E122" t="s">
        <v>12</v>
      </c>
      <c r="F122" t="s">
        <v>13</v>
      </c>
      <c r="G122" s="3">
        <v>12</v>
      </c>
      <c r="H122" s="3">
        <v>275</v>
      </c>
      <c r="I122" s="3">
        <v>332</v>
      </c>
      <c r="J122" s="1">
        <f t="shared" si="21"/>
        <v>0.20727272727272728</v>
      </c>
      <c r="K122" s="4">
        <v>120.14866089820801</v>
      </c>
    </row>
    <row r="123" spans="1:11" outlineLevel="2" x14ac:dyDescent="0.2">
      <c r="A123" s="2" t="s">
        <v>24</v>
      </c>
      <c r="G123" s="3">
        <f t="shared" ref="G123:K123" si="22">SUBTOTAL(1,G113:G122)</f>
        <v>13.2</v>
      </c>
      <c r="H123" s="3">
        <f t="shared" si="22"/>
        <v>231.5</v>
      </c>
      <c r="I123" s="3">
        <f t="shared" si="22"/>
        <v>373.8</v>
      </c>
      <c r="J123" s="1">
        <f t="shared" si="22"/>
        <v>0.69231843399189552</v>
      </c>
      <c r="K123" s="4">
        <f t="shared" si="22"/>
        <v>197.211436796188</v>
      </c>
    </row>
    <row r="124" spans="1:11" outlineLevel="3" x14ac:dyDescent="0.2">
      <c r="A124" t="s">
        <v>29</v>
      </c>
      <c r="B124">
        <v>2</v>
      </c>
      <c r="C124" t="s">
        <v>11</v>
      </c>
      <c r="D124">
        <v>3</v>
      </c>
      <c r="E124" t="s">
        <v>12</v>
      </c>
      <c r="F124" t="s">
        <v>13</v>
      </c>
      <c r="G124">
        <v>13</v>
      </c>
      <c r="H124">
        <v>186</v>
      </c>
      <c r="I124">
        <v>371</v>
      </c>
      <c r="J124" s="1">
        <f t="shared" ref="J124:J133" si="23">(I124-H124)/H124</f>
        <v>0.9946236559139785</v>
      </c>
      <c r="K124" s="4">
        <v>93.5996639728546</v>
      </c>
    </row>
    <row r="125" spans="1:11" outlineLevel="3" x14ac:dyDescent="0.2">
      <c r="A125" t="s">
        <v>29</v>
      </c>
      <c r="B125">
        <v>2</v>
      </c>
      <c r="C125" t="s">
        <v>11</v>
      </c>
      <c r="D125">
        <v>3</v>
      </c>
      <c r="E125" t="s">
        <v>12</v>
      </c>
      <c r="F125" t="s">
        <v>13</v>
      </c>
      <c r="G125">
        <v>14</v>
      </c>
      <c r="H125">
        <v>237</v>
      </c>
      <c r="I125">
        <v>484</v>
      </c>
      <c r="J125" s="1">
        <f t="shared" si="23"/>
        <v>1.0421940928270041</v>
      </c>
      <c r="K125" s="4">
        <v>302.60647320747302</v>
      </c>
    </row>
    <row r="126" spans="1:11" outlineLevel="3" x14ac:dyDescent="0.2">
      <c r="A126" t="s">
        <v>29</v>
      </c>
      <c r="B126">
        <v>2</v>
      </c>
      <c r="C126" t="s">
        <v>11</v>
      </c>
      <c r="D126">
        <v>3</v>
      </c>
      <c r="E126" t="s">
        <v>12</v>
      </c>
      <c r="F126" t="s">
        <v>13</v>
      </c>
      <c r="G126">
        <v>17</v>
      </c>
      <c r="H126">
        <v>279</v>
      </c>
      <c r="I126">
        <v>496</v>
      </c>
      <c r="J126" s="1">
        <f t="shared" si="23"/>
        <v>0.77777777777777779</v>
      </c>
      <c r="K126" s="4">
        <v>177.35140013694701</v>
      </c>
    </row>
    <row r="127" spans="1:11" outlineLevel="3" x14ac:dyDescent="0.2">
      <c r="A127" t="s">
        <v>29</v>
      </c>
      <c r="B127">
        <v>2</v>
      </c>
      <c r="C127" t="s">
        <v>11</v>
      </c>
      <c r="D127">
        <v>3</v>
      </c>
      <c r="E127" t="s">
        <v>12</v>
      </c>
      <c r="F127" t="s">
        <v>13</v>
      </c>
      <c r="G127">
        <v>14</v>
      </c>
      <c r="H127">
        <v>290</v>
      </c>
      <c r="I127">
        <v>465</v>
      </c>
      <c r="J127" s="1">
        <f t="shared" si="23"/>
        <v>0.60344827586206895</v>
      </c>
      <c r="K127" s="4">
        <v>245.31483674049301</v>
      </c>
    </row>
    <row r="128" spans="1:11" outlineLevel="3" x14ac:dyDescent="0.2">
      <c r="A128" t="s">
        <v>29</v>
      </c>
      <c r="B128">
        <v>2</v>
      </c>
      <c r="C128" t="s">
        <v>11</v>
      </c>
      <c r="D128">
        <v>3</v>
      </c>
      <c r="E128" t="s">
        <v>12</v>
      </c>
      <c r="F128" t="s">
        <v>13</v>
      </c>
      <c r="G128">
        <v>14</v>
      </c>
      <c r="H128">
        <v>248</v>
      </c>
      <c r="I128">
        <v>383</v>
      </c>
      <c r="J128" s="1">
        <f t="shared" si="23"/>
        <v>0.54435483870967738</v>
      </c>
      <c r="K128" s="4">
        <v>140.28848505020099</v>
      </c>
    </row>
    <row r="129" spans="1:11" outlineLevel="3" x14ac:dyDescent="0.2">
      <c r="A129" t="s">
        <v>29</v>
      </c>
      <c r="B129">
        <v>2</v>
      </c>
      <c r="C129" t="s">
        <v>11</v>
      </c>
      <c r="D129">
        <v>3</v>
      </c>
      <c r="E129" t="s">
        <v>12</v>
      </c>
      <c r="F129" t="s">
        <v>13</v>
      </c>
      <c r="G129" s="3">
        <v>13</v>
      </c>
      <c r="H129" s="3">
        <v>258</v>
      </c>
      <c r="I129" s="3">
        <v>420</v>
      </c>
      <c r="J129" s="1">
        <f t="shared" si="23"/>
        <v>0.62790697674418605</v>
      </c>
      <c r="K129" s="4">
        <v>301.49216580390902</v>
      </c>
    </row>
    <row r="130" spans="1:11" outlineLevel="3" x14ac:dyDescent="0.2">
      <c r="A130" t="s">
        <v>29</v>
      </c>
      <c r="B130">
        <v>2</v>
      </c>
      <c r="C130" t="s">
        <v>11</v>
      </c>
      <c r="D130">
        <v>3</v>
      </c>
      <c r="E130" t="s">
        <v>12</v>
      </c>
      <c r="F130" t="s">
        <v>13</v>
      </c>
      <c r="G130" s="3">
        <v>14</v>
      </c>
      <c r="H130" s="3">
        <v>184</v>
      </c>
      <c r="I130" s="3">
        <v>352</v>
      </c>
      <c r="J130" s="1">
        <f t="shared" si="23"/>
        <v>0.91304347826086951</v>
      </c>
      <c r="K130" s="4">
        <v>170.16842103004399</v>
      </c>
    </row>
    <row r="131" spans="1:11" outlineLevel="3" x14ac:dyDescent="0.2">
      <c r="A131" t="s">
        <v>29</v>
      </c>
      <c r="B131">
        <v>2</v>
      </c>
      <c r="C131" t="s">
        <v>11</v>
      </c>
      <c r="D131">
        <v>3</v>
      </c>
      <c r="E131" t="s">
        <v>12</v>
      </c>
      <c r="F131" t="s">
        <v>13</v>
      </c>
      <c r="G131" s="3">
        <v>15</v>
      </c>
      <c r="H131" s="3">
        <v>173</v>
      </c>
      <c r="I131" s="3">
        <v>394</v>
      </c>
      <c r="J131" s="1">
        <f t="shared" si="23"/>
        <v>1.277456647398844</v>
      </c>
      <c r="K131" s="4">
        <v>140.24150085449199</v>
      </c>
    </row>
    <row r="132" spans="1:11" outlineLevel="3" x14ac:dyDescent="0.2">
      <c r="A132" t="s">
        <v>29</v>
      </c>
      <c r="B132">
        <v>2</v>
      </c>
      <c r="C132" t="s">
        <v>11</v>
      </c>
      <c r="D132">
        <v>3</v>
      </c>
      <c r="E132" t="s">
        <v>12</v>
      </c>
      <c r="F132" t="s">
        <v>13</v>
      </c>
      <c r="G132" s="3">
        <v>14</v>
      </c>
      <c r="H132" s="3">
        <v>274</v>
      </c>
      <c r="I132" s="3">
        <v>362</v>
      </c>
      <c r="J132" s="1">
        <f t="shared" si="23"/>
        <v>0.32116788321167883</v>
      </c>
      <c r="K132" s="4">
        <v>89.896595001220703</v>
      </c>
    </row>
    <row r="133" spans="1:11" outlineLevel="3" x14ac:dyDescent="0.2">
      <c r="A133" t="s">
        <v>29</v>
      </c>
      <c r="B133">
        <v>2</v>
      </c>
      <c r="C133" t="s">
        <v>11</v>
      </c>
      <c r="D133">
        <v>3</v>
      </c>
      <c r="E133" t="s">
        <v>12</v>
      </c>
      <c r="F133" t="s">
        <v>13</v>
      </c>
      <c r="G133" s="3">
        <v>12</v>
      </c>
      <c r="H133" s="3">
        <v>272</v>
      </c>
      <c r="I133" s="3">
        <v>384</v>
      </c>
      <c r="J133" s="1">
        <f t="shared" si="23"/>
        <v>0.41176470588235292</v>
      </c>
      <c r="K133" s="4">
        <v>113.532258033752</v>
      </c>
    </row>
    <row r="134" spans="1:11" outlineLevel="2" x14ac:dyDescent="0.2">
      <c r="A134" s="2" t="s">
        <v>32</v>
      </c>
      <c r="G134" s="3">
        <f t="shared" ref="G134:K134" si="24">SUBTOTAL(1,G124:G133)</f>
        <v>14</v>
      </c>
      <c r="H134" s="3">
        <f t="shared" si="24"/>
        <v>240.1</v>
      </c>
      <c r="I134" s="3">
        <f t="shared" si="24"/>
        <v>411.1</v>
      </c>
      <c r="J134" s="1">
        <f t="shared" si="24"/>
        <v>0.75137383325884377</v>
      </c>
      <c r="K134" s="4">
        <f t="shared" si="24"/>
        <v>177.44917998313861</v>
      </c>
    </row>
    <row r="135" spans="1:11" outlineLevel="3" x14ac:dyDescent="0.2">
      <c r="A135" t="s">
        <v>14</v>
      </c>
      <c r="B135">
        <v>2</v>
      </c>
      <c r="C135" t="s">
        <v>11</v>
      </c>
      <c r="D135">
        <v>3</v>
      </c>
      <c r="E135" t="s">
        <v>12</v>
      </c>
      <c r="F135" t="s">
        <v>13</v>
      </c>
      <c r="G135" s="3">
        <v>15</v>
      </c>
      <c r="H135" s="3">
        <v>228</v>
      </c>
      <c r="I135" s="3">
        <v>393</v>
      </c>
      <c r="J135" s="1">
        <f t="shared" ref="J135:J144" si="25">(I135-H135)/H135</f>
        <v>0.72368421052631582</v>
      </c>
      <c r="K135" s="4">
        <v>169.527647972106</v>
      </c>
    </row>
    <row r="136" spans="1:11" outlineLevel="3" x14ac:dyDescent="0.2">
      <c r="A136" t="s">
        <v>14</v>
      </c>
      <c r="B136">
        <v>2</v>
      </c>
      <c r="C136" t="s">
        <v>11</v>
      </c>
      <c r="D136">
        <v>3</v>
      </c>
      <c r="E136" t="s">
        <v>12</v>
      </c>
      <c r="F136" t="s">
        <v>13</v>
      </c>
      <c r="G136" s="3">
        <v>12</v>
      </c>
      <c r="H136" s="3">
        <v>274</v>
      </c>
      <c r="I136" s="3">
        <v>299</v>
      </c>
      <c r="J136" s="1">
        <f t="shared" si="25"/>
        <v>9.1240875912408759E-2</v>
      </c>
      <c r="K136" s="4">
        <v>94.966382980346594</v>
      </c>
    </row>
    <row r="137" spans="1:11" outlineLevel="3" x14ac:dyDescent="0.2">
      <c r="A137" t="s">
        <v>14</v>
      </c>
      <c r="B137">
        <v>2</v>
      </c>
      <c r="C137" t="s">
        <v>11</v>
      </c>
      <c r="D137">
        <v>3</v>
      </c>
      <c r="E137" t="s">
        <v>12</v>
      </c>
      <c r="F137" t="s">
        <v>13</v>
      </c>
      <c r="G137" s="3">
        <v>14</v>
      </c>
      <c r="H137" s="3">
        <v>204</v>
      </c>
      <c r="I137" s="3">
        <v>436</v>
      </c>
      <c r="J137" s="1">
        <f t="shared" si="25"/>
        <v>1.1372549019607843</v>
      </c>
      <c r="K137" s="4">
        <v>164.69356012344301</v>
      </c>
    </row>
    <row r="138" spans="1:11" outlineLevel="3" x14ac:dyDescent="0.2">
      <c r="A138" t="s">
        <v>14</v>
      </c>
      <c r="B138">
        <v>2</v>
      </c>
      <c r="C138" t="s">
        <v>11</v>
      </c>
      <c r="D138">
        <v>3</v>
      </c>
      <c r="E138" t="s">
        <v>12</v>
      </c>
      <c r="F138" t="s">
        <v>13</v>
      </c>
      <c r="G138" s="3">
        <v>14</v>
      </c>
      <c r="H138" s="3">
        <v>277</v>
      </c>
      <c r="I138" s="3">
        <v>381</v>
      </c>
      <c r="J138" s="1">
        <f t="shared" si="25"/>
        <v>0.37545126353790614</v>
      </c>
      <c r="K138" s="4">
        <v>138.74884605407701</v>
      </c>
    </row>
    <row r="139" spans="1:11" outlineLevel="3" x14ac:dyDescent="0.2">
      <c r="A139" t="s">
        <v>14</v>
      </c>
      <c r="B139">
        <v>2</v>
      </c>
      <c r="C139" t="s">
        <v>11</v>
      </c>
      <c r="D139">
        <v>3</v>
      </c>
      <c r="E139" t="s">
        <v>12</v>
      </c>
      <c r="F139" t="s">
        <v>13</v>
      </c>
      <c r="G139" s="3">
        <v>15</v>
      </c>
      <c r="H139" s="3">
        <v>252</v>
      </c>
      <c r="I139" s="3">
        <v>441</v>
      </c>
      <c r="J139" s="1">
        <f t="shared" si="25"/>
        <v>0.75</v>
      </c>
      <c r="K139" s="4">
        <v>305.17174816131501</v>
      </c>
    </row>
    <row r="140" spans="1:11" outlineLevel="3" x14ac:dyDescent="0.2">
      <c r="A140" t="s">
        <v>14</v>
      </c>
      <c r="B140">
        <v>2</v>
      </c>
      <c r="C140" t="s">
        <v>11</v>
      </c>
      <c r="D140">
        <v>3</v>
      </c>
      <c r="E140" t="s">
        <v>12</v>
      </c>
      <c r="F140" t="s">
        <v>13</v>
      </c>
      <c r="G140" s="3">
        <v>13</v>
      </c>
      <c r="H140" s="3">
        <v>259</v>
      </c>
      <c r="I140" s="3">
        <v>329</v>
      </c>
      <c r="J140" s="1">
        <f t="shared" si="25"/>
        <v>0.27027027027027029</v>
      </c>
      <c r="K140" s="4">
        <v>608.20394706725995</v>
      </c>
    </row>
    <row r="141" spans="1:11" outlineLevel="3" x14ac:dyDescent="0.2">
      <c r="A141" t="s">
        <v>14</v>
      </c>
      <c r="B141">
        <v>2</v>
      </c>
      <c r="C141" t="s">
        <v>11</v>
      </c>
      <c r="D141">
        <v>3</v>
      </c>
      <c r="E141" t="s">
        <v>12</v>
      </c>
      <c r="F141" t="s">
        <v>13</v>
      </c>
      <c r="G141" s="3">
        <v>16</v>
      </c>
      <c r="H141" s="3">
        <v>231</v>
      </c>
      <c r="I141" s="3">
        <v>434</v>
      </c>
      <c r="J141" s="1">
        <f t="shared" si="25"/>
        <v>0.87878787878787878</v>
      </c>
      <c r="K141" s="4">
        <v>282.585618019104</v>
      </c>
    </row>
    <row r="142" spans="1:11" outlineLevel="3" x14ac:dyDescent="0.2">
      <c r="A142" t="s">
        <v>14</v>
      </c>
      <c r="B142">
        <v>2</v>
      </c>
      <c r="C142" t="s">
        <v>11</v>
      </c>
      <c r="D142">
        <v>3</v>
      </c>
      <c r="E142" t="s">
        <v>12</v>
      </c>
      <c r="F142" t="s">
        <v>13</v>
      </c>
      <c r="G142" s="3">
        <v>14</v>
      </c>
      <c r="H142" s="3">
        <v>212</v>
      </c>
      <c r="I142" s="3">
        <v>406</v>
      </c>
      <c r="J142" s="1">
        <f t="shared" si="25"/>
        <v>0.91509433962264153</v>
      </c>
      <c r="K142" s="4">
        <v>247.819874048233</v>
      </c>
    </row>
    <row r="143" spans="1:11" outlineLevel="3" x14ac:dyDescent="0.2">
      <c r="A143" t="s">
        <v>14</v>
      </c>
      <c r="B143">
        <v>2</v>
      </c>
      <c r="C143" t="s">
        <v>11</v>
      </c>
      <c r="D143">
        <v>3</v>
      </c>
      <c r="E143" t="s">
        <v>12</v>
      </c>
      <c r="F143" t="s">
        <v>13</v>
      </c>
      <c r="G143" s="3">
        <v>17</v>
      </c>
      <c r="H143" s="3">
        <v>148</v>
      </c>
      <c r="I143" s="3">
        <v>480</v>
      </c>
      <c r="J143" s="1">
        <f t="shared" si="25"/>
        <v>2.2432432432432434</v>
      </c>
      <c r="K143" s="4">
        <v>304.28348588943402</v>
      </c>
    </row>
    <row r="144" spans="1:11" outlineLevel="3" x14ac:dyDescent="0.2">
      <c r="A144" t="s">
        <v>14</v>
      </c>
      <c r="B144">
        <v>2</v>
      </c>
      <c r="C144" t="s">
        <v>11</v>
      </c>
      <c r="D144">
        <v>3</v>
      </c>
      <c r="E144" t="s">
        <v>12</v>
      </c>
      <c r="F144" t="s">
        <v>13</v>
      </c>
      <c r="G144" s="3">
        <v>17</v>
      </c>
      <c r="H144" s="3">
        <v>244</v>
      </c>
      <c r="I144" s="3">
        <v>487</v>
      </c>
      <c r="J144" s="1">
        <f t="shared" si="25"/>
        <v>0.99590163934426235</v>
      </c>
      <c r="K144" s="4">
        <v>309.51901221275301</v>
      </c>
    </row>
    <row r="145" spans="1:11" outlineLevel="2" x14ac:dyDescent="0.2">
      <c r="A145" s="2" t="s">
        <v>25</v>
      </c>
      <c r="G145" s="3">
        <f t="shared" ref="G145:K145" si="26">SUBTOTAL(1,G135:G144)</f>
        <v>14.7</v>
      </c>
      <c r="H145" s="3">
        <f t="shared" si="26"/>
        <v>232.9</v>
      </c>
      <c r="I145" s="3">
        <f t="shared" si="26"/>
        <v>408.6</v>
      </c>
      <c r="J145" s="1">
        <f t="shared" si="26"/>
        <v>0.83809286232057123</v>
      </c>
      <c r="K145" s="4">
        <f t="shared" si="26"/>
        <v>262.55201225280717</v>
      </c>
    </row>
    <row r="146" spans="1:11" outlineLevel="3" x14ac:dyDescent="0.2">
      <c r="A146" t="s">
        <v>27</v>
      </c>
      <c r="B146">
        <v>2</v>
      </c>
      <c r="C146" t="s">
        <v>11</v>
      </c>
      <c r="D146">
        <v>3</v>
      </c>
      <c r="E146" t="s">
        <v>12</v>
      </c>
      <c r="F146" t="s">
        <v>13</v>
      </c>
      <c r="G146">
        <v>17</v>
      </c>
      <c r="H146">
        <v>297</v>
      </c>
      <c r="I146">
        <v>567</v>
      </c>
      <c r="J146" s="1">
        <f t="shared" ref="J146:J155" si="27">(I146-H146)/H146</f>
        <v>0.90909090909090906</v>
      </c>
      <c r="K146" s="4">
        <v>302.62115597724897</v>
      </c>
    </row>
    <row r="147" spans="1:11" outlineLevel="3" x14ac:dyDescent="0.2">
      <c r="A147" t="s">
        <v>27</v>
      </c>
      <c r="B147">
        <v>2</v>
      </c>
      <c r="C147" t="s">
        <v>11</v>
      </c>
      <c r="D147">
        <v>3</v>
      </c>
      <c r="E147" t="s">
        <v>12</v>
      </c>
      <c r="F147" t="s">
        <v>13</v>
      </c>
      <c r="G147">
        <v>16</v>
      </c>
      <c r="H147">
        <v>283</v>
      </c>
      <c r="I147">
        <v>444</v>
      </c>
      <c r="J147" s="1">
        <f t="shared" si="27"/>
        <v>0.56890459363957602</v>
      </c>
      <c r="K147" s="4">
        <v>231.022814989089</v>
      </c>
    </row>
    <row r="148" spans="1:11" outlineLevel="3" x14ac:dyDescent="0.2">
      <c r="A148" t="s">
        <v>27</v>
      </c>
      <c r="B148">
        <v>2</v>
      </c>
      <c r="C148" t="s">
        <v>11</v>
      </c>
      <c r="D148">
        <v>3</v>
      </c>
      <c r="E148" t="s">
        <v>12</v>
      </c>
      <c r="F148" t="s">
        <v>13</v>
      </c>
      <c r="G148">
        <v>16</v>
      </c>
      <c r="H148">
        <v>301</v>
      </c>
      <c r="I148">
        <v>430</v>
      </c>
      <c r="J148" s="1">
        <f t="shared" si="27"/>
        <v>0.42857142857142855</v>
      </c>
      <c r="K148" s="4">
        <v>96.066114187240601</v>
      </c>
    </row>
    <row r="149" spans="1:11" outlineLevel="3" x14ac:dyDescent="0.2">
      <c r="A149" t="s">
        <v>27</v>
      </c>
      <c r="B149">
        <v>2</v>
      </c>
      <c r="C149" t="s">
        <v>11</v>
      </c>
      <c r="D149">
        <v>3</v>
      </c>
      <c r="E149" t="s">
        <v>12</v>
      </c>
      <c r="F149" t="s">
        <v>13</v>
      </c>
      <c r="G149">
        <v>15</v>
      </c>
      <c r="H149">
        <v>270</v>
      </c>
      <c r="I149">
        <v>405</v>
      </c>
      <c r="J149" s="1">
        <f t="shared" si="27"/>
        <v>0.5</v>
      </c>
      <c r="K149" s="4">
        <v>138.32157683372401</v>
      </c>
    </row>
    <row r="150" spans="1:11" outlineLevel="3" x14ac:dyDescent="0.2">
      <c r="A150" t="s">
        <v>27</v>
      </c>
      <c r="B150">
        <v>2</v>
      </c>
      <c r="C150" t="s">
        <v>11</v>
      </c>
      <c r="D150">
        <v>3</v>
      </c>
      <c r="E150" t="s">
        <v>12</v>
      </c>
      <c r="F150" t="s">
        <v>13</v>
      </c>
      <c r="G150">
        <v>15</v>
      </c>
      <c r="H150">
        <v>261</v>
      </c>
      <c r="I150">
        <v>424</v>
      </c>
      <c r="J150" s="1">
        <f t="shared" si="27"/>
        <v>0.62452107279693492</v>
      </c>
      <c r="K150" s="4">
        <v>156.20221114158599</v>
      </c>
    </row>
    <row r="151" spans="1:11" outlineLevel="3" x14ac:dyDescent="0.2">
      <c r="A151" t="s">
        <v>27</v>
      </c>
      <c r="B151">
        <v>2</v>
      </c>
      <c r="C151" t="s">
        <v>11</v>
      </c>
      <c r="D151">
        <v>3</v>
      </c>
      <c r="E151" t="s">
        <v>12</v>
      </c>
      <c r="F151" t="s">
        <v>13</v>
      </c>
      <c r="G151" s="3">
        <v>17</v>
      </c>
      <c r="H151" s="3">
        <v>292</v>
      </c>
      <c r="I151" s="3">
        <v>477</v>
      </c>
      <c r="J151" s="1">
        <f t="shared" si="27"/>
        <v>0.63356164383561642</v>
      </c>
      <c r="K151" s="4">
        <v>218.20697927474899</v>
      </c>
    </row>
    <row r="152" spans="1:11" outlineLevel="3" x14ac:dyDescent="0.2">
      <c r="A152" t="s">
        <v>27</v>
      </c>
      <c r="B152">
        <v>2</v>
      </c>
      <c r="C152" t="s">
        <v>11</v>
      </c>
      <c r="D152">
        <v>3</v>
      </c>
      <c r="E152" t="s">
        <v>12</v>
      </c>
      <c r="F152" t="s">
        <v>13</v>
      </c>
      <c r="G152" s="3">
        <v>15</v>
      </c>
      <c r="H152" s="3">
        <v>311</v>
      </c>
      <c r="I152" s="3">
        <v>392</v>
      </c>
      <c r="J152" s="1">
        <f t="shared" si="27"/>
        <v>0.26045016077170419</v>
      </c>
      <c r="K152" s="4">
        <v>287.44093990325899</v>
      </c>
    </row>
    <row r="153" spans="1:11" outlineLevel="3" x14ac:dyDescent="0.2">
      <c r="A153" t="s">
        <v>27</v>
      </c>
      <c r="B153">
        <v>2</v>
      </c>
      <c r="C153" t="s">
        <v>11</v>
      </c>
      <c r="D153">
        <v>3</v>
      </c>
      <c r="E153" t="s">
        <v>12</v>
      </c>
      <c r="F153" t="s">
        <v>13</v>
      </c>
      <c r="G153" s="3">
        <v>17</v>
      </c>
      <c r="H153" s="3">
        <v>292</v>
      </c>
      <c r="I153" s="3">
        <v>552</v>
      </c>
      <c r="J153" s="1">
        <f t="shared" si="27"/>
        <v>0.8904109589041096</v>
      </c>
      <c r="K153" s="4">
        <v>304.66123986244202</v>
      </c>
    </row>
    <row r="154" spans="1:11" outlineLevel="3" x14ac:dyDescent="0.2">
      <c r="A154" t="s">
        <v>27</v>
      </c>
      <c r="B154">
        <v>2</v>
      </c>
      <c r="C154" t="s">
        <v>11</v>
      </c>
      <c r="D154">
        <v>3</v>
      </c>
      <c r="E154" t="s">
        <v>12</v>
      </c>
      <c r="F154" t="s">
        <v>13</v>
      </c>
      <c r="G154" s="3">
        <v>13</v>
      </c>
      <c r="H154" s="3">
        <v>251</v>
      </c>
      <c r="I154" s="3">
        <v>385</v>
      </c>
      <c r="J154" s="1">
        <f t="shared" si="27"/>
        <v>0.53386454183266929</v>
      </c>
      <c r="K154" s="4">
        <v>134.196772813797</v>
      </c>
    </row>
    <row r="155" spans="1:11" outlineLevel="3" x14ac:dyDescent="0.2">
      <c r="A155" t="s">
        <v>27</v>
      </c>
      <c r="B155">
        <v>2</v>
      </c>
      <c r="C155" t="s">
        <v>11</v>
      </c>
      <c r="D155">
        <v>3</v>
      </c>
      <c r="E155" t="s">
        <v>12</v>
      </c>
      <c r="F155" t="s">
        <v>13</v>
      </c>
      <c r="G155" s="3">
        <v>14</v>
      </c>
      <c r="H155" s="3">
        <v>309</v>
      </c>
      <c r="I155" s="3">
        <v>470</v>
      </c>
      <c r="J155" s="1">
        <f t="shared" si="27"/>
        <v>0.52103559870550165</v>
      </c>
      <c r="K155" s="4">
        <v>188.88793110847399</v>
      </c>
    </row>
    <row r="156" spans="1:11" outlineLevel="2" x14ac:dyDescent="0.2">
      <c r="A156" s="2" t="s">
        <v>33</v>
      </c>
      <c r="G156" s="3">
        <f t="shared" ref="G156:K156" si="28">SUBTOTAL(1,G146:G155)</f>
        <v>15.5</v>
      </c>
      <c r="H156" s="3">
        <f t="shared" si="28"/>
        <v>286.7</v>
      </c>
      <c r="I156" s="3">
        <f t="shared" si="28"/>
        <v>454.6</v>
      </c>
      <c r="J156" s="1">
        <f t="shared" si="28"/>
        <v>0.5870410908148449</v>
      </c>
      <c r="K156" s="4">
        <f t="shared" si="28"/>
        <v>205.76277360916097</v>
      </c>
    </row>
    <row r="157" spans="1:11" outlineLevel="3" x14ac:dyDescent="0.2">
      <c r="A157" t="s">
        <v>16</v>
      </c>
      <c r="B157">
        <v>2</v>
      </c>
      <c r="C157" t="s">
        <v>11</v>
      </c>
      <c r="D157">
        <v>3</v>
      </c>
      <c r="E157" t="s">
        <v>12</v>
      </c>
      <c r="F157" t="s">
        <v>13</v>
      </c>
      <c r="G157" s="3">
        <v>23</v>
      </c>
      <c r="H157" s="3">
        <v>279</v>
      </c>
      <c r="I157" s="3">
        <v>689</v>
      </c>
      <c r="J157" s="1">
        <f t="shared" ref="J157:J166" si="29">(I157-H157)/H157</f>
        <v>1.4695340501792116</v>
      </c>
      <c r="K157" s="4">
        <v>254.38724017143201</v>
      </c>
    </row>
    <row r="158" spans="1:11" outlineLevel="3" x14ac:dyDescent="0.2">
      <c r="A158" t="s">
        <v>16</v>
      </c>
      <c r="B158">
        <v>2</v>
      </c>
      <c r="C158" t="s">
        <v>11</v>
      </c>
      <c r="D158">
        <v>3</v>
      </c>
      <c r="E158" t="s">
        <v>12</v>
      </c>
      <c r="F158" t="s">
        <v>13</v>
      </c>
      <c r="G158" s="3">
        <v>21</v>
      </c>
      <c r="H158" s="3">
        <v>275</v>
      </c>
      <c r="I158" s="3">
        <v>605</v>
      </c>
      <c r="J158" s="1">
        <f t="shared" si="29"/>
        <v>1.2</v>
      </c>
      <c r="K158" s="4">
        <v>311.884792089462</v>
      </c>
    </row>
    <row r="159" spans="1:11" outlineLevel="3" x14ac:dyDescent="0.2">
      <c r="A159" t="s">
        <v>16</v>
      </c>
      <c r="B159">
        <v>2</v>
      </c>
      <c r="C159" t="s">
        <v>11</v>
      </c>
      <c r="D159">
        <v>3</v>
      </c>
      <c r="E159" t="s">
        <v>12</v>
      </c>
      <c r="F159" t="s">
        <v>13</v>
      </c>
      <c r="G159" s="3">
        <v>17</v>
      </c>
      <c r="H159" s="3">
        <v>322</v>
      </c>
      <c r="I159" s="3">
        <v>440</v>
      </c>
      <c r="J159" s="1">
        <f t="shared" si="29"/>
        <v>0.36645962732919257</v>
      </c>
      <c r="K159" s="4">
        <v>150.46546936035099</v>
      </c>
    </row>
    <row r="160" spans="1:11" outlineLevel="3" x14ac:dyDescent="0.2">
      <c r="A160" t="s">
        <v>16</v>
      </c>
      <c r="B160">
        <v>2</v>
      </c>
      <c r="C160" t="s">
        <v>11</v>
      </c>
      <c r="D160">
        <v>3</v>
      </c>
      <c r="E160" t="s">
        <v>12</v>
      </c>
      <c r="F160" t="s">
        <v>13</v>
      </c>
      <c r="G160" s="3">
        <v>17</v>
      </c>
      <c r="H160" s="3">
        <v>232</v>
      </c>
      <c r="I160" s="3">
        <v>512</v>
      </c>
      <c r="J160" s="1">
        <f t="shared" si="29"/>
        <v>1.2068965517241379</v>
      </c>
      <c r="K160" s="4">
        <v>129.39921188354401</v>
      </c>
    </row>
    <row r="161" spans="1:11" outlineLevel="3" x14ac:dyDescent="0.2">
      <c r="A161" t="s">
        <v>16</v>
      </c>
      <c r="B161">
        <v>2</v>
      </c>
      <c r="C161" t="s">
        <v>11</v>
      </c>
      <c r="D161">
        <v>3</v>
      </c>
      <c r="E161" t="s">
        <v>12</v>
      </c>
      <c r="F161" t="s">
        <v>13</v>
      </c>
      <c r="G161" s="3">
        <v>19</v>
      </c>
      <c r="H161" s="3">
        <v>249</v>
      </c>
      <c r="I161" s="3">
        <v>503</v>
      </c>
      <c r="J161" s="1">
        <f t="shared" si="29"/>
        <v>1.0200803212851406</v>
      </c>
      <c r="K161" s="4">
        <v>307.53967332839898</v>
      </c>
    </row>
    <row r="162" spans="1:11" outlineLevel="3" x14ac:dyDescent="0.2">
      <c r="A162" t="s">
        <v>16</v>
      </c>
      <c r="B162">
        <v>2</v>
      </c>
      <c r="C162" t="s">
        <v>11</v>
      </c>
      <c r="D162">
        <v>3</v>
      </c>
      <c r="E162" t="s">
        <v>12</v>
      </c>
      <c r="F162" t="s">
        <v>13</v>
      </c>
      <c r="G162" s="3">
        <v>20</v>
      </c>
      <c r="H162" s="3">
        <v>308</v>
      </c>
      <c r="I162" s="3">
        <v>596</v>
      </c>
      <c r="J162" s="1">
        <f t="shared" si="29"/>
        <v>0.93506493506493504</v>
      </c>
      <c r="K162" s="4">
        <v>303.55684971809302</v>
      </c>
    </row>
    <row r="163" spans="1:11" outlineLevel="3" x14ac:dyDescent="0.2">
      <c r="A163" t="s">
        <v>16</v>
      </c>
      <c r="B163">
        <v>2</v>
      </c>
      <c r="C163" t="s">
        <v>11</v>
      </c>
      <c r="D163">
        <v>3</v>
      </c>
      <c r="E163" t="s">
        <v>12</v>
      </c>
      <c r="F163" t="s">
        <v>13</v>
      </c>
      <c r="G163" s="3">
        <v>21</v>
      </c>
      <c r="H163" s="3">
        <v>341</v>
      </c>
      <c r="I163" s="3">
        <v>629</v>
      </c>
      <c r="J163" s="1">
        <f t="shared" si="29"/>
        <v>0.84457478005865105</v>
      </c>
      <c r="K163" s="4">
        <v>316.36431503295898</v>
      </c>
    </row>
    <row r="164" spans="1:11" outlineLevel="3" x14ac:dyDescent="0.2">
      <c r="A164" t="s">
        <v>16</v>
      </c>
      <c r="B164">
        <v>2</v>
      </c>
      <c r="C164" t="s">
        <v>11</v>
      </c>
      <c r="D164">
        <v>3</v>
      </c>
      <c r="E164" t="s">
        <v>12</v>
      </c>
      <c r="F164" t="s">
        <v>13</v>
      </c>
      <c r="G164" s="3">
        <v>15</v>
      </c>
      <c r="H164" s="3">
        <v>297</v>
      </c>
      <c r="I164" s="3">
        <v>446</v>
      </c>
      <c r="J164" s="1">
        <f t="shared" si="29"/>
        <v>0.50168350168350173</v>
      </c>
      <c r="K164" s="4">
        <v>308.165048837661</v>
      </c>
    </row>
    <row r="165" spans="1:11" outlineLevel="3" x14ac:dyDescent="0.2">
      <c r="A165" t="s">
        <v>16</v>
      </c>
      <c r="B165">
        <v>2</v>
      </c>
      <c r="C165" t="s">
        <v>11</v>
      </c>
      <c r="D165">
        <v>3</v>
      </c>
      <c r="E165" t="s">
        <v>12</v>
      </c>
      <c r="F165" t="s">
        <v>13</v>
      </c>
      <c r="G165" s="3">
        <v>20</v>
      </c>
      <c r="H165" s="3">
        <v>271</v>
      </c>
      <c r="I165" s="3">
        <v>623</v>
      </c>
      <c r="J165" s="1">
        <f t="shared" si="29"/>
        <v>1.2988929889298892</v>
      </c>
      <c r="K165" s="4">
        <v>312.07326102256701</v>
      </c>
    </row>
    <row r="166" spans="1:11" outlineLevel="3" x14ac:dyDescent="0.2">
      <c r="A166" t="s">
        <v>16</v>
      </c>
      <c r="B166">
        <v>2</v>
      </c>
      <c r="C166" t="s">
        <v>11</v>
      </c>
      <c r="D166">
        <v>3</v>
      </c>
      <c r="E166" t="s">
        <v>12</v>
      </c>
      <c r="F166" t="s">
        <v>13</v>
      </c>
      <c r="G166" s="3">
        <v>15</v>
      </c>
      <c r="H166" s="3">
        <v>273</v>
      </c>
      <c r="I166" s="3">
        <v>390</v>
      </c>
      <c r="J166" s="1">
        <f t="shared" si="29"/>
        <v>0.42857142857142855</v>
      </c>
      <c r="K166" s="4">
        <v>230.837163448333</v>
      </c>
    </row>
    <row r="167" spans="1:11" outlineLevel="2" x14ac:dyDescent="0.2">
      <c r="A167" s="2" t="s">
        <v>26</v>
      </c>
      <c r="G167" s="3">
        <f t="shared" ref="G167:K167" si="30">SUBTOTAL(1,G157:G166)</f>
        <v>18.8</v>
      </c>
      <c r="H167" s="3">
        <f t="shared" si="30"/>
        <v>284.7</v>
      </c>
      <c r="I167" s="3">
        <f t="shared" si="30"/>
        <v>543.29999999999995</v>
      </c>
      <c r="J167" s="1">
        <f t="shared" si="30"/>
        <v>0.92717581848260888</v>
      </c>
      <c r="K167" s="4">
        <f t="shared" si="30"/>
        <v>262.46730248928009</v>
      </c>
    </row>
    <row r="168" spans="1:11" outlineLevel="3" x14ac:dyDescent="0.2">
      <c r="A168" t="s">
        <v>30</v>
      </c>
      <c r="B168">
        <v>2</v>
      </c>
      <c r="C168" t="s">
        <v>11</v>
      </c>
      <c r="D168">
        <v>3</v>
      </c>
      <c r="E168" t="s">
        <v>12</v>
      </c>
      <c r="F168" t="s">
        <v>13</v>
      </c>
      <c r="G168">
        <v>20</v>
      </c>
      <c r="H168">
        <v>215</v>
      </c>
      <c r="I168">
        <v>529</v>
      </c>
      <c r="J168" s="1">
        <f t="shared" ref="J168:J177" si="31">(I168-H168)/H168</f>
        <v>1.4604651162790698</v>
      </c>
      <c r="K168" s="4">
        <v>265.90461397170998</v>
      </c>
    </row>
    <row r="169" spans="1:11" outlineLevel="3" x14ac:dyDescent="0.2">
      <c r="A169" t="s">
        <v>30</v>
      </c>
      <c r="B169">
        <v>2</v>
      </c>
      <c r="C169" t="s">
        <v>11</v>
      </c>
      <c r="D169">
        <v>3</v>
      </c>
      <c r="E169" t="s">
        <v>12</v>
      </c>
      <c r="F169" t="s">
        <v>13</v>
      </c>
      <c r="G169">
        <v>19</v>
      </c>
      <c r="H169">
        <v>265</v>
      </c>
      <c r="I169">
        <v>505</v>
      </c>
      <c r="J169" s="1">
        <f t="shared" si="31"/>
        <v>0.90566037735849059</v>
      </c>
      <c r="K169" s="4">
        <v>224.52187466621399</v>
      </c>
    </row>
    <row r="170" spans="1:11" outlineLevel="3" x14ac:dyDescent="0.2">
      <c r="A170" t="s">
        <v>30</v>
      </c>
      <c r="B170">
        <v>2</v>
      </c>
      <c r="C170" t="s">
        <v>11</v>
      </c>
      <c r="D170">
        <v>3</v>
      </c>
      <c r="E170" t="s">
        <v>12</v>
      </c>
      <c r="F170" t="s">
        <v>13</v>
      </c>
      <c r="G170">
        <v>21</v>
      </c>
      <c r="H170">
        <v>268</v>
      </c>
      <c r="I170">
        <v>535</v>
      </c>
      <c r="J170" s="1">
        <f t="shared" si="31"/>
        <v>0.99626865671641796</v>
      </c>
      <c r="K170" s="4">
        <v>267.362262010574</v>
      </c>
    </row>
    <row r="171" spans="1:11" outlineLevel="3" x14ac:dyDescent="0.2">
      <c r="A171" t="s">
        <v>30</v>
      </c>
      <c r="B171">
        <v>2</v>
      </c>
      <c r="C171" t="s">
        <v>11</v>
      </c>
      <c r="D171">
        <v>3</v>
      </c>
      <c r="E171" t="s">
        <v>12</v>
      </c>
      <c r="F171" t="s">
        <v>13</v>
      </c>
      <c r="G171">
        <v>20</v>
      </c>
      <c r="H171">
        <v>248</v>
      </c>
      <c r="I171">
        <v>504</v>
      </c>
      <c r="J171" s="1">
        <f t="shared" si="31"/>
        <v>1.032258064516129</v>
      </c>
      <c r="K171" s="4">
        <v>302.31215906143098</v>
      </c>
    </row>
    <row r="172" spans="1:11" outlineLevel="3" x14ac:dyDescent="0.2">
      <c r="A172" t="s">
        <v>30</v>
      </c>
      <c r="B172">
        <v>2</v>
      </c>
      <c r="C172" t="s">
        <v>11</v>
      </c>
      <c r="D172">
        <v>3</v>
      </c>
      <c r="E172" t="s">
        <v>12</v>
      </c>
      <c r="F172" t="s">
        <v>13</v>
      </c>
      <c r="G172">
        <v>19</v>
      </c>
      <c r="H172">
        <v>405</v>
      </c>
      <c r="I172">
        <v>511</v>
      </c>
      <c r="J172" s="1">
        <f t="shared" si="31"/>
        <v>0.2617283950617284</v>
      </c>
      <c r="K172" s="4">
        <v>113.714153051376</v>
      </c>
    </row>
    <row r="173" spans="1:11" outlineLevel="3" x14ac:dyDescent="0.2">
      <c r="A173" t="s">
        <v>30</v>
      </c>
      <c r="B173">
        <v>2</v>
      </c>
      <c r="C173" t="s">
        <v>11</v>
      </c>
      <c r="D173">
        <v>3</v>
      </c>
      <c r="E173" t="s">
        <v>12</v>
      </c>
      <c r="F173" t="s">
        <v>13</v>
      </c>
      <c r="G173" s="3">
        <v>21</v>
      </c>
      <c r="H173" s="3">
        <v>228</v>
      </c>
      <c r="I173" s="3">
        <v>623</v>
      </c>
      <c r="J173" s="1">
        <f t="shared" si="31"/>
        <v>1.7324561403508771</v>
      </c>
      <c r="K173" s="4">
        <v>314.13893795013399</v>
      </c>
    </row>
    <row r="174" spans="1:11" outlineLevel="3" x14ac:dyDescent="0.2">
      <c r="A174" t="s">
        <v>30</v>
      </c>
      <c r="B174">
        <v>2</v>
      </c>
      <c r="C174" t="s">
        <v>11</v>
      </c>
      <c r="D174">
        <v>3</v>
      </c>
      <c r="E174" t="s">
        <v>12</v>
      </c>
      <c r="F174" t="s">
        <v>13</v>
      </c>
      <c r="G174" s="3">
        <v>20</v>
      </c>
      <c r="H174" s="3">
        <v>314</v>
      </c>
      <c r="I174" s="3">
        <v>609</v>
      </c>
      <c r="J174" s="1">
        <f t="shared" si="31"/>
        <v>0.93949044585987262</v>
      </c>
      <c r="K174" s="4">
        <v>311.55498099327002</v>
      </c>
    </row>
    <row r="175" spans="1:11" outlineLevel="3" x14ac:dyDescent="0.2">
      <c r="A175" t="s">
        <v>30</v>
      </c>
      <c r="B175">
        <v>2</v>
      </c>
      <c r="C175" t="s">
        <v>11</v>
      </c>
      <c r="D175">
        <v>3</v>
      </c>
      <c r="E175" t="s">
        <v>12</v>
      </c>
      <c r="F175" t="s">
        <v>13</v>
      </c>
      <c r="G175" s="3">
        <v>17</v>
      </c>
      <c r="H175" s="3">
        <v>276</v>
      </c>
      <c r="I175" s="3">
        <v>470</v>
      </c>
      <c r="J175" s="1">
        <f t="shared" si="31"/>
        <v>0.70289855072463769</v>
      </c>
      <c r="K175" s="4">
        <v>303.31319499015802</v>
      </c>
    </row>
    <row r="176" spans="1:11" outlineLevel="3" x14ac:dyDescent="0.2">
      <c r="A176" t="s">
        <v>30</v>
      </c>
      <c r="B176">
        <v>2</v>
      </c>
      <c r="C176" t="s">
        <v>11</v>
      </c>
      <c r="D176">
        <v>3</v>
      </c>
      <c r="E176" t="s">
        <v>12</v>
      </c>
      <c r="F176" t="s">
        <v>13</v>
      </c>
      <c r="G176" s="3">
        <v>19</v>
      </c>
      <c r="H176" s="3">
        <v>267</v>
      </c>
      <c r="I176" s="3">
        <v>526</v>
      </c>
      <c r="J176" s="1">
        <f t="shared" si="31"/>
        <v>0.97003745318352064</v>
      </c>
      <c r="K176" s="4">
        <v>307.41310763359002</v>
      </c>
    </row>
    <row r="177" spans="1:11" outlineLevel="3" x14ac:dyDescent="0.2">
      <c r="A177" t="s">
        <v>30</v>
      </c>
      <c r="B177">
        <v>2</v>
      </c>
      <c r="C177" t="s">
        <v>11</v>
      </c>
      <c r="D177">
        <v>3</v>
      </c>
      <c r="E177" t="s">
        <v>12</v>
      </c>
      <c r="F177" t="s">
        <v>13</v>
      </c>
      <c r="G177" s="3">
        <v>20</v>
      </c>
      <c r="H177" s="3">
        <v>254</v>
      </c>
      <c r="I177" s="3">
        <v>507</v>
      </c>
      <c r="J177" s="1">
        <f t="shared" si="31"/>
        <v>0.99606299212598426</v>
      </c>
      <c r="K177" s="4">
        <v>311.48968291282603</v>
      </c>
    </row>
    <row r="178" spans="1:11" outlineLevel="2" x14ac:dyDescent="0.2">
      <c r="A178" s="2" t="s">
        <v>34</v>
      </c>
      <c r="G178" s="3">
        <f t="shared" ref="G178:K178" si="32">SUBTOTAL(1,G168:G177)</f>
        <v>19.600000000000001</v>
      </c>
      <c r="H178" s="3">
        <f t="shared" si="32"/>
        <v>274</v>
      </c>
      <c r="I178" s="3">
        <f t="shared" si="32"/>
        <v>531.9</v>
      </c>
      <c r="J178" s="1">
        <f t="shared" si="32"/>
        <v>0.99973261921767254</v>
      </c>
      <c r="K178" s="4">
        <f t="shared" si="32"/>
        <v>272.17249672412834</v>
      </c>
    </row>
    <row r="179" spans="1:11" outlineLevel="1" x14ac:dyDescent="0.2">
      <c r="B179" s="2" t="s">
        <v>19</v>
      </c>
      <c r="G179" s="3">
        <f t="shared" ref="G179:K179" si="33">SUBTOTAL(1,G91:G177)</f>
        <v>14.675000000000001</v>
      </c>
      <c r="H179" s="3">
        <f t="shared" si="33"/>
        <v>242.98750000000001</v>
      </c>
      <c r="I179" s="3">
        <f t="shared" si="33"/>
        <v>423.61250000000001</v>
      </c>
      <c r="J179" s="1">
        <f t="shared" si="33"/>
        <v>0.79140698759602024</v>
      </c>
      <c r="K179" s="4">
        <f t="shared" si="33"/>
        <v>207.66084503233407</v>
      </c>
    </row>
    <row r="180" spans="1:11" outlineLevel="3" x14ac:dyDescent="0.2">
      <c r="A180" t="s">
        <v>10</v>
      </c>
      <c r="B180">
        <v>3</v>
      </c>
      <c r="C180" t="s">
        <v>11</v>
      </c>
      <c r="D180">
        <v>3</v>
      </c>
      <c r="E180" t="s">
        <v>12</v>
      </c>
      <c r="F180" t="s">
        <v>13</v>
      </c>
      <c r="G180" s="3">
        <v>18</v>
      </c>
      <c r="H180" s="3">
        <v>217</v>
      </c>
      <c r="I180" s="3">
        <v>539</v>
      </c>
      <c r="J180" s="1">
        <f t="shared" ref="J180:J189" si="34">(I180-H180)/H180</f>
        <v>1.4838709677419355</v>
      </c>
      <c r="K180" s="4">
        <v>302.97764587402298</v>
      </c>
    </row>
    <row r="181" spans="1:11" outlineLevel="3" x14ac:dyDescent="0.2">
      <c r="A181" t="s">
        <v>10</v>
      </c>
      <c r="B181">
        <v>3</v>
      </c>
      <c r="C181" t="s">
        <v>11</v>
      </c>
      <c r="D181">
        <v>3</v>
      </c>
      <c r="E181" t="s">
        <v>12</v>
      </c>
      <c r="F181" t="s">
        <v>13</v>
      </c>
      <c r="G181" s="3">
        <v>18</v>
      </c>
      <c r="H181" s="3">
        <v>348</v>
      </c>
      <c r="I181" s="3">
        <v>520</v>
      </c>
      <c r="J181" s="1">
        <f t="shared" si="34"/>
        <v>0.4942528735632184</v>
      </c>
      <c r="K181" s="4">
        <v>208.921202898025</v>
      </c>
    </row>
    <row r="182" spans="1:11" outlineLevel="3" x14ac:dyDescent="0.2">
      <c r="A182" t="s">
        <v>10</v>
      </c>
      <c r="B182">
        <v>3</v>
      </c>
      <c r="C182" t="s">
        <v>11</v>
      </c>
      <c r="D182">
        <v>3</v>
      </c>
      <c r="E182" t="s">
        <v>12</v>
      </c>
      <c r="F182" t="s">
        <v>13</v>
      </c>
      <c r="G182" s="3">
        <v>16</v>
      </c>
      <c r="H182" s="3">
        <v>234</v>
      </c>
      <c r="I182" s="3">
        <v>487</v>
      </c>
      <c r="J182" s="1">
        <f t="shared" si="34"/>
        <v>1.0811965811965811</v>
      </c>
      <c r="K182" s="4">
        <v>164.861906051635</v>
      </c>
    </row>
    <row r="183" spans="1:11" outlineLevel="3" x14ac:dyDescent="0.2">
      <c r="A183" t="s">
        <v>10</v>
      </c>
      <c r="B183">
        <v>3</v>
      </c>
      <c r="C183" t="s">
        <v>11</v>
      </c>
      <c r="D183">
        <v>3</v>
      </c>
      <c r="E183" t="s">
        <v>12</v>
      </c>
      <c r="F183" t="s">
        <v>13</v>
      </c>
      <c r="G183" s="3">
        <v>16</v>
      </c>
      <c r="H183" s="3">
        <v>236</v>
      </c>
      <c r="I183" s="3">
        <v>461</v>
      </c>
      <c r="J183" s="1">
        <f t="shared" si="34"/>
        <v>0.95338983050847459</v>
      </c>
      <c r="K183" s="4">
        <v>192.062759160995</v>
      </c>
    </row>
    <row r="184" spans="1:11" outlineLevel="3" x14ac:dyDescent="0.2">
      <c r="A184" t="s">
        <v>10</v>
      </c>
      <c r="B184">
        <v>3</v>
      </c>
      <c r="C184" t="s">
        <v>11</v>
      </c>
      <c r="D184">
        <v>3</v>
      </c>
      <c r="E184" t="s">
        <v>12</v>
      </c>
      <c r="F184" t="s">
        <v>13</v>
      </c>
      <c r="G184" s="3">
        <v>16</v>
      </c>
      <c r="H184" s="3">
        <v>259</v>
      </c>
      <c r="I184" s="3">
        <v>496</v>
      </c>
      <c r="J184" s="1">
        <f t="shared" si="34"/>
        <v>0.91505791505791501</v>
      </c>
      <c r="K184" s="4">
        <v>220.880318641662</v>
      </c>
    </row>
    <row r="185" spans="1:11" outlineLevel="3" x14ac:dyDescent="0.2">
      <c r="A185" t="s">
        <v>10</v>
      </c>
      <c r="B185">
        <v>3</v>
      </c>
      <c r="C185" t="s">
        <v>11</v>
      </c>
      <c r="D185">
        <v>3</v>
      </c>
      <c r="E185" t="s">
        <v>12</v>
      </c>
      <c r="F185" t="s">
        <v>13</v>
      </c>
      <c r="G185" s="3">
        <v>17</v>
      </c>
      <c r="H185" s="3">
        <v>301</v>
      </c>
      <c r="I185" s="3">
        <v>490</v>
      </c>
      <c r="J185" s="1">
        <f t="shared" si="34"/>
        <v>0.62790697674418605</v>
      </c>
      <c r="K185" s="4">
        <v>238.62321233749299</v>
      </c>
    </row>
    <row r="186" spans="1:11" outlineLevel="3" x14ac:dyDescent="0.2">
      <c r="A186" t="s">
        <v>10</v>
      </c>
      <c r="B186">
        <v>3</v>
      </c>
      <c r="C186" t="s">
        <v>11</v>
      </c>
      <c r="D186">
        <v>3</v>
      </c>
      <c r="E186" t="s">
        <v>12</v>
      </c>
      <c r="F186" t="s">
        <v>13</v>
      </c>
      <c r="G186" s="3">
        <v>17</v>
      </c>
      <c r="H186" s="3">
        <v>270</v>
      </c>
      <c r="I186" s="3">
        <v>519</v>
      </c>
      <c r="J186" s="1">
        <f t="shared" si="34"/>
        <v>0.92222222222222228</v>
      </c>
      <c r="K186" s="4">
        <v>265.00461697578402</v>
      </c>
    </row>
    <row r="187" spans="1:11" outlineLevel="3" x14ac:dyDescent="0.2">
      <c r="A187" t="s">
        <v>10</v>
      </c>
      <c r="B187">
        <v>3</v>
      </c>
      <c r="C187" t="s">
        <v>11</v>
      </c>
      <c r="D187">
        <v>3</v>
      </c>
      <c r="E187" t="s">
        <v>12</v>
      </c>
      <c r="F187" t="s">
        <v>13</v>
      </c>
      <c r="G187" s="3">
        <v>16</v>
      </c>
      <c r="H187" s="3">
        <v>259</v>
      </c>
      <c r="I187" s="3">
        <v>469</v>
      </c>
      <c r="J187" s="1">
        <f t="shared" si="34"/>
        <v>0.81081081081081086</v>
      </c>
      <c r="K187" s="4">
        <v>215.24486994743299</v>
      </c>
    </row>
    <row r="188" spans="1:11" outlineLevel="3" x14ac:dyDescent="0.2">
      <c r="A188" t="s">
        <v>10</v>
      </c>
      <c r="B188">
        <v>3</v>
      </c>
      <c r="C188" t="s">
        <v>11</v>
      </c>
      <c r="D188">
        <v>3</v>
      </c>
      <c r="E188" t="s">
        <v>12</v>
      </c>
      <c r="F188" t="s">
        <v>13</v>
      </c>
      <c r="G188" s="3">
        <v>17</v>
      </c>
      <c r="H188" s="3">
        <v>306</v>
      </c>
      <c r="I188" s="3">
        <v>530</v>
      </c>
      <c r="J188" s="1">
        <f t="shared" si="34"/>
        <v>0.73202614379084963</v>
      </c>
      <c r="K188" s="4">
        <v>303.96181869506802</v>
      </c>
    </row>
    <row r="189" spans="1:11" outlineLevel="3" x14ac:dyDescent="0.2">
      <c r="A189" t="s">
        <v>10</v>
      </c>
      <c r="B189">
        <v>3</v>
      </c>
      <c r="C189" t="s">
        <v>11</v>
      </c>
      <c r="D189">
        <v>3</v>
      </c>
      <c r="E189" t="s">
        <v>12</v>
      </c>
      <c r="F189" t="s">
        <v>13</v>
      </c>
      <c r="G189" s="3">
        <v>16</v>
      </c>
      <c r="H189" s="3">
        <v>358</v>
      </c>
      <c r="I189" s="3">
        <v>468</v>
      </c>
      <c r="J189" s="1">
        <f t="shared" si="34"/>
        <v>0.30726256983240224</v>
      </c>
      <c r="K189" s="4">
        <v>128.61430692672701</v>
      </c>
    </row>
    <row r="190" spans="1:11" outlineLevel="2" x14ac:dyDescent="0.2">
      <c r="A190" s="2" t="s">
        <v>23</v>
      </c>
      <c r="G190" s="3">
        <f t="shared" ref="G190:K190" si="35">SUBTOTAL(1,G180:G189)</f>
        <v>16.7</v>
      </c>
      <c r="H190" s="3">
        <f t="shared" si="35"/>
        <v>278.8</v>
      </c>
      <c r="I190" s="3">
        <f t="shared" si="35"/>
        <v>497.9</v>
      </c>
      <c r="J190" s="1">
        <f t="shared" si="35"/>
        <v>0.83279968914685942</v>
      </c>
      <c r="K190" s="4">
        <f t="shared" si="35"/>
        <v>224.1152657508845</v>
      </c>
    </row>
    <row r="191" spans="1:11" outlineLevel="3" x14ac:dyDescent="0.2">
      <c r="A191" t="s">
        <v>28</v>
      </c>
      <c r="B191">
        <v>3</v>
      </c>
      <c r="C191" t="s">
        <v>11</v>
      </c>
      <c r="D191">
        <v>3</v>
      </c>
      <c r="E191" t="s">
        <v>12</v>
      </c>
      <c r="F191" t="s">
        <v>13</v>
      </c>
      <c r="G191">
        <v>14</v>
      </c>
      <c r="H191">
        <v>242</v>
      </c>
      <c r="I191">
        <v>421</v>
      </c>
      <c r="J191" s="1">
        <f t="shared" ref="J191:J200" si="36">(I191-H191)/H191</f>
        <v>0.73966942148760328</v>
      </c>
      <c r="K191" s="4">
        <v>119.231528282165</v>
      </c>
    </row>
    <row r="192" spans="1:11" outlineLevel="3" x14ac:dyDescent="0.2">
      <c r="A192" t="s">
        <v>28</v>
      </c>
      <c r="B192">
        <v>3</v>
      </c>
      <c r="C192" t="s">
        <v>11</v>
      </c>
      <c r="D192">
        <v>3</v>
      </c>
      <c r="E192" t="s">
        <v>12</v>
      </c>
      <c r="F192" t="s">
        <v>13</v>
      </c>
      <c r="G192">
        <v>14</v>
      </c>
      <c r="H192">
        <v>233</v>
      </c>
      <c r="I192">
        <v>464</v>
      </c>
      <c r="J192" s="1">
        <f t="shared" si="36"/>
        <v>0.99141630901287559</v>
      </c>
      <c r="K192" s="4">
        <v>131.21380996704099</v>
      </c>
    </row>
    <row r="193" spans="1:11" outlineLevel="3" x14ac:dyDescent="0.2">
      <c r="A193" t="s">
        <v>28</v>
      </c>
      <c r="B193">
        <v>3</v>
      </c>
      <c r="C193" t="s">
        <v>11</v>
      </c>
      <c r="D193">
        <v>3</v>
      </c>
      <c r="E193" t="s">
        <v>12</v>
      </c>
      <c r="F193" t="s">
        <v>13</v>
      </c>
      <c r="G193">
        <v>18</v>
      </c>
      <c r="H193">
        <v>274</v>
      </c>
      <c r="I193">
        <v>487</v>
      </c>
      <c r="J193" s="1">
        <f t="shared" si="36"/>
        <v>0.77737226277372262</v>
      </c>
      <c r="K193" s="4">
        <v>171.814178705215</v>
      </c>
    </row>
    <row r="194" spans="1:11" outlineLevel="3" x14ac:dyDescent="0.2">
      <c r="A194" t="s">
        <v>28</v>
      </c>
      <c r="B194">
        <v>3</v>
      </c>
      <c r="C194" t="s">
        <v>11</v>
      </c>
      <c r="D194">
        <v>3</v>
      </c>
      <c r="E194" t="s">
        <v>12</v>
      </c>
      <c r="F194" t="s">
        <v>13</v>
      </c>
      <c r="G194">
        <v>15</v>
      </c>
      <c r="H194">
        <v>269</v>
      </c>
      <c r="I194">
        <v>412</v>
      </c>
      <c r="J194" s="1">
        <f t="shared" si="36"/>
        <v>0.53159851301115246</v>
      </c>
      <c r="K194" s="4">
        <v>145.76284503936699</v>
      </c>
    </row>
    <row r="195" spans="1:11" outlineLevel="3" x14ac:dyDescent="0.2">
      <c r="A195" t="s">
        <v>28</v>
      </c>
      <c r="B195">
        <v>3</v>
      </c>
      <c r="C195" t="s">
        <v>11</v>
      </c>
      <c r="D195">
        <v>3</v>
      </c>
      <c r="E195" t="s">
        <v>12</v>
      </c>
      <c r="F195" t="s">
        <v>13</v>
      </c>
      <c r="G195">
        <v>17</v>
      </c>
      <c r="H195">
        <v>293</v>
      </c>
      <c r="I195">
        <v>475</v>
      </c>
      <c r="J195" s="1">
        <f t="shared" si="36"/>
        <v>0.62116040955631402</v>
      </c>
      <c r="K195" s="4">
        <v>306.70447587966902</v>
      </c>
    </row>
    <row r="196" spans="1:11" outlineLevel="3" x14ac:dyDescent="0.2">
      <c r="A196" t="s">
        <v>28</v>
      </c>
      <c r="B196">
        <v>3</v>
      </c>
      <c r="C196" t="s">
        <v>11</v>
      </c>
      <c r="D196">
        <v>3</v>
      </c>
      <c r="E196" t="s">
        <v>12</v>
      </c>
      <c r="F196" t="s">
        <v>13</v>
      </c>
      <c r="G196" s="3">
        <v>15</v>
      </c>
      <c r="H196" s="3">
        <v>259</v>
      </c>
      <c r="I196" s="3">
        <v>423</v>
      </c>
      <c r="J196" s="1">
        <f t="shared" si="36"/>
        <v>0.63320463320463316</v>
      </c>
      <c r="K196" s="4">
        <v>121.164664030075</v>
      </c>
    </row>
    <row r="197" spans="1:11" outlineLevel="3" x14ac:dyDescent="0.2">
      <c r="A197" t="s">
        <v>28</v>
      </c>
      <c r="B197">
        <v>3</v>
      </c>
      <c r="C197" t="s">
        <v>11</v>
      </c>
      <c r="D197">
        <v>3</v>
      </c>
      <c r="E197" t="s">
        <v>12</v>
      </c>
      <c r="F197" t="s">
        <v>13</v>
      </c>
      <c r="G197" s="3">
        <v>17</v>
      </c>
      <c r="H197" s="3">
        <v>259</v>
      </c>
      <c r="I197" s="3">
        <v>533</v>
      </c>
      <c r="J197" s="1">
        <f t="shared" si="36"/>
        <v>1.057915057915058</v>
      </c>
      <c r="K197" s="4">
        <v>306.22971606254498</v>
      </c>
    </row>
    <row r="198" spans="1:11" outlineLevel="3" x14ac:dyDescent="0.2">
      <c r="A198" t="s">
        <v>28</v>
      </c>
      <c r="B198">
        <v>3</v>
      </c>
      <c r="C198" t="s">
        <v>11</v>
      </c>
      <c r="D198">
        <v>3</v>
      </c>
      <c r="E198" t="s">
        <v>12</v>
      </c>
      <c r="F198" t="s">
        <v>13</v>
      </c>
      <c r="G198" s="3">
        <v>16</v>
      </c>
      <c r="H198" s="3">
        <v>256</v>
      </c>
      <c r="I198" s="3">
        <v>487</v>
      </c>
      <c r="J198" s="1">
        <f t="shared" si="36"/>
        <v>0.90234375</v>
      </c>
      <c r="K198" s="4">
        <v>285.97157001495299</v>
      </c>
    </row>
    <row r="199" spans="1:11" outlineLevel="3" x14ac:dyDescent="0.2">
      <c r="A199" t="s">
        <v>28</v>
      </c>
      <c r="B199">
        <v>3</v>
      </c>
      <c r="C199" t="s">
        <v>11</v>
      </c>
      <c r="D199">
        <v>3</v>
      </c>
      <c r="E199" t="s">
        <v>12</v>
      </c>
      <c r="F199" t="s">
        <v>13</v>
      </c>
      <c r="G199" s="3">
        <v>14</v>
      </c>
      <c r="H199" s="3">
        <v>236</v>
      </c>
      <c r="I199" s="3">
        <v>387</v>
      </c>
      <c r="J199" s="1">
        <f t="shared" si="36"/>
        <v>0.63983050847457623</v>
      </c>
      <c r="K199" s="4">
        <v>243.306058168411</v>
      </c>
    </row>
    <row r="200" spans="1:11" outlineLevel="3" x14ac:dyDescent="0.2">
      <c r="A200" t="s">
        <v>28</v>
      </c>
      <c r="B200">
        <v>3</v>
      </c>
      <c r="C200" t="s">
        <v>11</v>
      </c>
      <c r="D200">
        <v>3</v>
      </c>
      <c r="E200" t="s">
        <v>12</v>
      </c>
      <c r="F200" t="s">
        <v>13</v>
      </c>
      <c r="G200" s="3">
        <v>18</v>
      </c>
      <c r="H200" s="3">
        <v>320</v>
      </c>
      <c r="I200" s="3">
        <v>511</v>
      </c>
      <c r="J200" s="1">
        <f t="shared" si="36"/>
        <v>0.59687500000000004</v>
      </c>
      <c r="K200" s="4">
        <v>268.56299543380698</v>
      </c>
    </row>
    <row r="201" spans="1:11" outlineLevel="2" x14ac:dyDescent="0.2">
      <c r="A201" s="2" t="s">
        <v>31</v>
      </c>
      <c r="G201" s="3">
        <f t="shared" ref="G201:K201" si="37">SUBTOTAL(1,G191:G200)</f>
        <v>15.8</v>
      </c>
      <c r="H201" s="3">
        <f t="shared" si="37"/>
        <v>264.10000000000002</v>
      </c>
      <c r="I201" s="3">
        <f t="shared" si="37"/>
        <v>460</v>
      </c>
      <c r="J201" s="1">
        <f t="shared" si="37"/>
        <v>0.74913858654359344</v>
      </c>
      <c r="K201" s="4">
        <f t="shared" si="37"/>
        <v>209.99618415832478</v>
      </c>
    </row>
    <row r="202" spans="1:11" outlineLevel="3" x14ac:dyDescent="0.2">
      <c r="A202" t="s">
        <v>15</v>
      </c>
      <c r="B202">
        <v>3</v>
      </c>
      <c r="C202" t="s">
        <v>11</v>
      </c>
      <c r="D202">
        <v>3</v>
      </c>
      <c r="E202" t="s">
        <v>12</v>
      </c>
      <c r="F202" t="s">
        <v>13</v>
      </c>
      <c r="G202" s="3">
        <v>20</v>
      </c>
      <c r="H202" s="3">
        <v>342</v>
      </c>
      <c r="I202" s="3">
        <v>588</v>
      </c>
      <c r="J202" s="1">
        <f t="shared" ref="J202:J211" si="38">(I202-H202)/H202</f>
        <v>0.7192982456140351</v>
      </c>
      <c r="K202" s="4">
        <v>301.591423034667</v>
      </c>
    </row>
    <row r="203" spans="1:11" outlineLevel="3" x14ac:dyDescent="0.2">
      <c r="A203" t="s">
        <v>15</v>
      </c>
      <c r="B203">
        <v>3</v>
      </c>
      <c r="C203" t="s">
        <v>11</v>
      </c>
      <c r="D203">
        <v>3</v>
      </c>
      <c r="E203" t="s">
        <v>12</v>
      </c>
      <c r="F203" t="s">
        <v>13</v>
      </c>
      <c r="G203" s="3">
        <v>17</v>
      </c>
      <c r="H203" s="3">
        <v>307</v>
      </c>
      <c r="I203" s="3">
        <v>452</v>
      </c>
      <c r="J203" s="1">
        <f t="shared" si="38"/>
        <v>0.47231270358306188</v>
      </c>
      <c r="K203" s="4">
        <v>157.70218896865799</v>
      </c>
    </row>
    <row r="204" spans="1:11" outlineLevel="3" x14ac:dyDescent="0.2">
      <c r="A204" t="s">
        <v>15</v>
      </c>
      <c r="B204">
        <v>3</v>
      </c>
      <c r="C204" t="s">
        <v>11</v>
      </c>
      <c r="D204">
        <v>3</v>
      </c>
      <c r="E204" t="s">
        <v>12</v>
      </c>
      <c r="F204" t="s">
        <v>13</v>
      </c>
      <c r="G204" s="3">
        <v>23</v>
      </c>
      <c r="H204" s="3">
        <v>302</v>
      </c>
      <c r="I204" s="3">
        <v>582</v>
      </c>
      <c r="J204" s="1">
        <f t="shared" si="38"/>
        <v>0.92715231788079466</v>
      </c>
      <c r="K204" s="4">
        <v>220.971001148223</v>
      </c>
    </row>
    <row r="205" spans="1:11" outlineLevel="3" x14ac:dyDescent="0.2">
      <c r="A205" t="s">
        <v>15</v>
      </c>
      <c r="B205">
        <v>3</v>
      </c>
      <c r="C205" t="s">
        <v>11</v>
      </c>
      <c r="D205">
        <v>3</v>
      </c>
      <c r="E205" t="s">
        <v>12</v>
      </c>
      <c r="F205" t="s">
        <v>13</v>
      </c>
      <c r="G205" s="3">
        <v>22</v>
      </c>
      <c r="H205" s="3">
        <v>286</v>
      </c>
      <c r="I205" s="3">
        <v>610</v>
      </c>
      <c r="J205" s="1">
        <f t="shared" si="38"/>
        <v>1.1328671328671329</v>
      </c>
      <c r="K205" s="4">
        <v>229.32173228263801</v>
      </c>
    </row>
    <row r="206" spans="1:11" outlineLevel="3" x14ac:dyDescent="0.2">
      <c r="A206" t="s">
        <v>15</v>
      </c>
      <c r="B206">
        <v>3</v>
      </c>
      <c r="C206" t="s">
        <v>11</v>
      </c>
      <c r="D206">
        <v>3</v>
      </c>
      <c r="E206" t="s">
        <v>12</v>
      </c>
      <c r="F206" t="s">
        <v>13</v>
      </c>
      <c r="G206" s="3">
        <v>21</v>
      </c>
      <c r="H206" s="3">
        <v>417</v>
      </c>
      <c r="I206" s="3">
        <v>562</v>
      </c>
      <c r="J206" s="1">
        <f t="shared" si="38"/>
        <v>0.34772182254196643</v>
      </c>
      <c r="K206" s="4">
        <v>267.58077192306502</v>
      </c>
    </row>
    <row r="207" spans="1:11" outlineLevel="3" x14ac:dyDescent="0.2">
      <c r="A207" t="s">
        <v>15</v>
      </c>
      <c r="B207">
        <v>3</v>
      </c>
      <c r="C207" t="s">
        <v>11</v>
      </c>
      <c r="D207">
        <v>3</v>
      </c>
      <c r="E207" t="s">
        <v>12</v>
      </c>
      <c r="F207" t="s">
        <v>13</v>
      </c>
      <c r="G207" s="3">
        <v>21</v>
      </c>
      <c r="H207" s="3">
        <v>374</v>
      </c>
      <c r="I207" s="3">
        <v>579</v>
      </c>
      <c r="J207" s="1">
        <f t="shared" si="38"/>
        <v>0.54812834224598928</v>
      </c>
      <c r="K207" s="4">
        <v>308.719965219497</v>
      </c>
    </row>
    <row r="208" spans="1:11" outlineLevel="3" x14ac:dyDescent="0.2">
      <c r="A208" t="s">
        <v>15</v>
      </c>
      <c r="B208">
        <v>3</v>
      </c>
      <c r="C208" t="s">
        <v>11</v>
      </c>
      <c r="D208">
        <v>3</v>
      </c>
      <c r="E208" t="s">
        <v>12</v>
      </c>
      <c r="F208" t="s">
        <v>13</v>
      </c>
      <c r="G208" s="3">
        <v>21</v>
      </c>
      <c r="H208" s="3">
        <v>360</v>
      </c>
      <c r="I208" s="3">
        <v>595</v>
      </c>
      <c r="J208" s="1">
        <f t="shared" si="38"/>
        <v>0.65277777777777779</v>
      </c>
      <c r="K208" s="4">
        <v>252.62114214897099</v>
      </c>
    </row>
    <row r="209" spans="1:11" outlineLevel="3" x14ac:dyDescent="0.2">
      <c r="A209" t="s">
        <v>15</v>
      </c>
      <c r="B209">
        <v>3</v>
      </c>
      <c r="C209" t="s">
        <v>11</v>
      </c>
      <c r="D209">
        <v>3</v>
      </c>
      <c r="E209" t="s">
        <v>12</v>
      </c>
      <c r="F209" t="s">
        <v>13</v>
      </c>
      <c r="G209" s="3">
        <v>22</v>
      </c>
      <c r="H209" s="3">
        <v>344</v>
      </c>
      <c r="I209" s="3">
        <v>599</v>
      </c>
      <c r="J209" s="1">
        <f t="shared" si="38"/>
        <v>0.74127906976744184</v>
      </c>
      <c r="K209" s="4">
        <v>304.06076574325499</v>
      </c>
    </row>
    <row r="210" spans="1:11" outlineLevel="3" x14ac:dyDescent="0.2">
      <c r="A210" t="s">
        <v>15</v>
      </c>
      <c r="B210">
        <v>3</v>
      </c>
      <c r="C210" t="s">
        <v>11</v>
      </c>
      <c r="D210">
        <v>3</v>
      </c>
      <c r="E210" t="s">
        <v>12</v>
      </c>
      <c r="F210" t="s">
        <v>13</v>
      </c>
      <c r="G210" s="3">
        <v>20</v>
      </c>
      <c r="H210" s="3">
        <v>289</v>
      </c>
      <c r="I210" s="3">
        <v>532</v>
      </c>
      <c r="J210" s="1">
        <f t="shared" si="38"/>
        <v>0.84083044982698962</v>
      </c>
      <c r="K210" s="4">
        <v>321.348717212677</v>
      </c>
    </row>
    <row r="211" spans="1:11" outlineLevel="3" x14ac:dyDescent="0.2">
      <c r="A211" t="s">
        <v>15</v>
      </c>
      <c r="B211">
        <v>3</v>
      </c>
      <c r="C211" t="s">
        <v>11</v>
      </c>
      <c r="D211">
        <v>3</v>
      </c>
      <c r="E211" t="s">
        <v>12</v>
      </c>
      <c r="F211" t="s">
        <v>13</v>
      </c>
      <c r="G211" s="3">
        <v>19</v>
      </c>
      <c r="H211" s="3">
        <v>292</v>
      </c>
      <c r="I211" s="3">
        <v>581</v>
      </c>
      <c r="J211" s="1">
        <f t="shared" si="38"/>
        <v>0.98972602739726023</v>
      </c>
      <c r="K211" s="4">
        <v>313.29718041419898</v>
      </c>
    </row>
    <row r="212" spans="1:11" outlineLevel="2" x14ac:dyDescent="0.2">
      <c r="A212" s="2" t="s">
        <v>24</v>
      </c>
      <c r="G212" s="3">
        <f t="shared" ref="G212:K212" si="39">SUBTOTAL(1,G202:G211)</f>
        <v>20.6</v>
      </c>
      <c r="H212" s="3">
        <f t="shared" si="39"/>
        <v>331.3</v>
      </c>
      <c r="I212" s="3">
        <f t="shared" si="39"/>
        <v>568</v>
      </c>
      <c r="J212" s="1">
        <f t="shared" si="39"/>
        <v>0.73720938895024501</v>
      </c>
      <c r="K212" s="4">
        <f t="shared" si="39"/>
        <v>267.72148880958503</v>
      </c>
    </row>
    <row r="213" spans="1:11" outlineLevel="3" x14ac:dyDescent="0.2">
      <c r="A213" t="s">
        <v>29</v>
      </c>
      <c r="B213">
        <v>3</v>
      </c>
      <c r="C213" t="s">
        <v>11</v>
      </c>
      <c r="D213">
        <v>3</v>
      </c>
      <c r="E213" t="s">
        <v>12</v>
      </c>
      <c r="F213" t="s">
        <v>13</v>
      </c>
      <c r="G213">
        <v>18</v>
      </c>
      <c r="H213">
        <v>383</v>
      </c>
      <c r="I213">
        <v>526</v>
      </c>
      <c r="J213" s="1">
        <f t="shared" ref="J213:J222" si="40">(I213-H213)/H213</f>
        <v>0.37336814621409919</v>
      </c>
      <c r="K213" s="4">
        <v>305.68924188613801</v>
      </c>
    </row>
    <row r="214" spans="1:11" outlineLevel="3" x14ac:dyDescent="0.2">
      <c r="A214" t="s">
        <v>29</v>
      </c>
      <c r="B214">
        <v>3</v>
      </c>
      <c r="C214" t="s">
        <v>11</v>
      </c>
      <c r="D214">
        <v>3</v>
      </c>
      <c r="E214" t="s">
        <v>12</v>
      </c>
      <c r="F214" t="s">
        <v>13</v>
      </c>
      <c r="G214">
        <v>19</v>
      </c>
      <c r="H214">
        <v>338</v>
      </c>
      <c r="I214">
        <v>497</v>
      </c>
      <c r="J214" s="1">
        <f t="shared" si="40"/>
        <v>0.47041420118343197</v>
      </c>
      <c r="K214" s="4">
        <v>247.565225601196</v>
      </c>
    </row>
    <row r="215" spans="1:11" outlineLevel="3" x14ac:dyDescent="0.2">
      <c r="A215" t="s">
        <v>29</v>
      </c>
      <c r="B215">
        <v>3</v>
      </c>
      <c r="C215" t="s">
        <v>11</v>
      </c>
      <c r="D215">
        <v>3</v>
      </c>
      <c r="E215" t="s">
        <v>12</v>
      </c>
      <c r="F215" t="s">
        <v>13</v>
      </c>
      <c r="G215">
        <v>19</v>
      </c>
      <c r="H215">
        <v>362</v>
      </c>
      <c r="I215">
        <v>544</v>
      </c>
      <c r="J215" s="1">
        <f t="shared" si="40"/>
        <v>0.50276243093922657</v>
      </c>
      <c r="K215" s="4">
        <v>209.99660205840999</v>
      </c>
    </row>
    <row r="216" spans="1:11" outlineLevel="3" x14ac:dyDescent="0.2">
      <c r="A216" t="s">
        <v>29</v>
      </c>
      <c r="B216">
        <v>3</v>
      </c>
      <c r="C216" t="s">
        <v>11</v>
      </c>
      <c r="D216">
        <v>3</v>
      </c>
      <c r="E216" t="s">
        <v>12</v>
      </c>
      <c r="F216" t="s">
        <v>13</v>
      </c>
      <c r="G216">
        <v>20</v>
      </c>
      <c r="H216">
        <v>349</v>
      </c>
      <c r="I216">
        <v>489</v>
      </c>
      <c r="J216" s="1">
        <f t="shared" si="40"/>
        <v>0.40114613180515757</v>
      </c>
      <c r="K216" s="4">
        <v>147.610355854034</v>
      </c>
    </row>
    <row r="217" spans="1:11" outlineLevel="3" x14ac:dyDescent="0.2">
      <c r="A217" t="s">
        <v>29</v>
      </c>
      <c r="B217">
        <v>3</v>
      </c>
      <c r="C217" t="s">
        <v>11</v>
      </c>
      <c r="D217">
        <v>3</v>
      </c>
      <c r="E217" t="s">
        <v>12</v>
      </c>
      <c r="F217" t="s">
        <v>13</v>
      </c>
      <c r="G217">
        <v>23</v>
      </c>
      <c r="H217">
        <v>379</v>
      </c>
      <c r="I217">
        <v>575</v>
      </c>
      <c r="J217" s="1">
        <f t="shared" si="40"/>
        <v>0.51715039577836408</v>
      </c>
      <c r="K217" s="4">
        <v>207.018319129943</v>
      </c>
    </row>
    <row r="218" spans="1:11" outlineLevel="3" x14ac:dyDescent="0.2">
      <c r="A218" t="s">
        <v>29</v>
      </c>
      <c r="B218">
        <v>3</v>
      </c>
      <c r="C218" t="s">
        <v>11</v>
      </c>
      <c r="D218">
        <v>3</v>
      </c>
      <c r="E218" t="s">
        <v>12</v>
      </c>
      <c r="F218" t="s">
        <v>13</v>
      </c>
      <c r="G218" s="3">
        <v>23</v>
      </c>
      <c r="H218" s="3">
        <v>348</v>
      </c>
      <c r="I218" s="3">
        <v>610</v>
      </c>
      <c r="J218" s="1">
        <f t="shared" si="40"/>
        <v>0.75287356321839083</v>
      </c>
      <c r="K218" s="4">
        <v>200.875251293182</v>
      </c>
    </row>
    <row r="219" spans="1:11" outlineLevel="3" x14ac:dyDescent="0.2">
      <c r="A219" t="s">
        <v>29</v>
      </c>
      <c r="B219">
        <v>3</v>
      </c>
      <c r="C219" t="s">
        <v>11</v>
      </c>
      <c r="D219">
        <v>3</v>
      </c>
      <c r="E219" t="s">
        <v>12</v>
      </c>
      <c r="F219" t="s">
        <v>13</v>
      </c>
      <c r="G219" s="3">
        <v>21</v>
      </c>
      <c r="H219" s="3">
        <v>324</v>
      </c>
      <c r="I219" s="3">
        <v>639</v>
      </c>
      <c r="J219" s="1">
        <f t="shared" si="40"/>
        <v>0.97222222222222221</v>
      </c>
      <c r="K219" s="4">
        <v>302.68203806877102</v>
      </c>
    </row>
    <row r="220" spans="1:11" outlineLevel="3" x14ac:dyDescent="0.2">
      <c r="A220" t="s">
        <v>29</v>
      </c>
      <c r="B220">
        <v>3</v>
      </c>
      <c r="C220" t="s">
        <v>11</v>
      </c>
      <c r="D220">
        <v>3</v>
      </c>
      <c r="E220" t="s">
        <v>12</v>
      </c>
      <c r="F220" t="s">
        <v>13</v>
      </c>
      <c r="G220" s="3">
        <v>19</v>
      </c>
      <c r="H220" s="3">
        <v>321</v>
      </c>
      <c r="I220" s="3">
        <v>554</v>
      </c>
      <c r="J220" s="1">
        <f t="shared" si="40"/>
        <v>0.72585669781931461</v>
      </c>
      <c r="K220" s="4">
        <v>310.37578177452002</v>
      </c>
    </row>
    <row r="221" spans="1:11" outlineLevel="3" x14ac:dyDescent="0.2">
      <c r="A221" t="s">
        <v>29</v>
      </c>
      <c r="B221">
        <v>3</v>
      </c>
      <c r="C221" t="s">
        <v>11</v>
      </c>
      <c r="D221">
        <v>3</v>
      </c>
      <c r="E221" t="s">
        <v>12</v>
      </c>
      <c r="F221" t="s">
        <v>13</v>
      </c>
      <c r="G221" s="3">
        <v>21</v>
      </c>
      <c r="H221" s="3">
        <v>305</v>
      </c>
      <c r="I221" s="3">
        <v>623</v>
      </c>
      <c r="J221" s="1">
        <f t="shared" si="40"/>
        <v>1.042622950819672</v>
      </c>
      <c r="K221" s="4">
        <v>249.31620526313699</v>
      </c>
    </row>
    <row r="222" spans="1:11" outlineLevel="3" x14ac:dyDescent="0.2">
      <c r="A222" t="s">
        <v>29</v>
      </c>
      <c r="B222">
        <v>3</v>
      </c>
      <c r="C222" t="s">
        <v>11</v>
      </c>
      <c r="D222">
        <v>3</v>
      </c>
      <c r="E222" t="s">
        <v>12</v>
      </c>
      <c r="F222" t="s">
        <v>13</v>
      </c>
      <c r="G222" s="3">
        <v>19</v>
      </c>
      <c r="H222" s="3">
        <v>326</v>
      </c>
      <c r="I222" s="3">
        <v>531</v>
      </c>
      <c r="J222" s="1">
        <f t="shared" si="40"/>
        <v>0.62883435582822089</v>
      </c>
      <c r="K222" s="4">
        <v>248.25947380065901</v>
      </c>
    </row>
    <row r="223" spans="1:11" outlineLevel="2" x14ac:dyDescent="0.2">
      <c r="A223" s="2" t="s">
        <v>32</v>
      </c>
      <c r="G223" s="3">
        <f t="shared" ref="G223:K223" si="41">SUBTOTAL(1,G213:G222)</f>
        <v>20.2</v>
      </c>
      <c r="H223" s="3">
        <f t="shared" si="41"/>
        <v>343.5</v>
      </c>
      <c r="I223" s="3">
        <f t="shared" si="41"/>
        <v>558.79999999999995</v>
      </c>
      <c r="J223" s="1">
        <f t="shared" si="41"/>
        <v>0.63872510958280992</v>
      </c>
      <c r="K223" s="4">
        <f t="shared" si="41"/>
        <v>242.93884947299898</v>
      </c>
    </row>
    <row r="224" spans="1:11" outlineLevel="3" x14ac:dyDescent="0.2">
      <c r="A224" t="s">
        <v>14</v>
      </c>
      <c r="B224">
        <v>3</v>
      </c>
      <c r="C224" t="s">
        <v>11</v>
      </c>
      <c r="D224">
        <v>3</v>
      </c>
      <c r="E224" t="s">
        <v>12</v>
      </c>
      <c r="F224" t="s">
        <v>13</v>
      </c>
      <c r="G224" s="3">
        <v>22</v>
      </c>
      <c r="H224" s="3">
        <v>326</v>
      </c>
      <c r="I224" s="3">
        <v>583</v>
      </c>
      <c r="J224" s="1">
        <f t="shared" ref="J224:J233" si="42">(I224-H224)/H224</f>
        <v>0.78834355828220859</v>
      </c>
      <c r="K224" s="4">
        <v>202.33833551406801</v>
      </c>
    </row>
    <row r="225" spans="1:11" outlineLevel="3" x14ac:dyDescent="0.2">
      <c r="A225" t="s">
        <v>14</v>
      </c>
      <c r="B225">
        <v>3</v>
      </c>
      <c r="C225" t="s">
        <v>11</v>
      </c>
      <c r="D225">
        <v>3</v>
      </c>
      <c r="E225" t="s">
        <v>12</v>
      </c>
      <c r="F225" t="s">
        <v>13</v>
      </c>
      <c r="G225" s="3">
        <v>24</v>
      </c>
      <c r="H225" s="3">
        <v>335</v>
      </c>
      <c r="I225" s="3">
        <v>689</v>
      </c>
      <c r="J225" s="1">
        <f t="shared" si="42"/>
        <v>1.0567164179104478</v>
      </c>
      <c r="K225" s="4">
        <v>256.06501388549799</v>
      </c>
    </row>
    <row r="226" spans="1:11" outlineLevel="3" x14ac:dyDescent="0.2">
      <c r="A226" t="s">
        <v>14</v>
      </c>
      <c r="B226">
        <v>3</v>
      </c>
      <c r="C226" t="s">
        <v>11</v>
      </c>
      <c r="D226">
        <v>3</v>
      </c>
      <c r="E226" t="s">
        <v>12</v>
      </c>
      <c r="F226" t="s">
        <v>13</v>
      </c>
      <c r="G226" s="3">
        <v>18</v>
      </c>
      <c r="H226" s="3">
        <v>361</v>
      </c>
      <c r="I226" s="3">
        <v>521</v>
      </c>
      <c r="J226" s="1">
        <f t="shared" si="42"/>
        <v>0.44321329639889195</v>
      </c>
      <c r="K226" s="4">
        <v>206.50026583671499</v>
      </c>
    </row>
    <row r="227" spans="1:11" outlineLevel="3" x14ac:dyDescent="0.2">
      <c r="A227" t="s">
        <v>14</v>
      </c>
      <c r="B227">
        <v>3</v>
      </c>
      <c r="C227" t="s">
        <v>11</v>
      </c>
      <c r="D227">
        <v>3</v>
      </c>
      <c r="E227" t="s">
        <v>12</v>
      </c>
      <c r="F227" t="s">
        <v>13</v>
      </c>
      <c r="G227" s="3">
        <v>23</v>
      </c>
      <c r="H227" s="3">
        <v>425</v>
      </c>
      <c r="I227" s="3">
        <v>607</v>
      </c>
      <c r="J227" s="1">
        <f t="shared" si="42"/>
        <v>0.42823529411764705</v>
      </c>
      <c r="K227" s="4">
        <v>186.77682900428701</v>
      </c>
    </row>
    <row r="228" spans="1:11" outlineLevel="3" x14ac:dyDescent="0.2">
      <c r="A228" t="s">
        <v>14</v>
      </c>
      <c r="B228">
        <v>3</v>
      </c>
      <c r="C228" t="s">
        <v>11</v>
      </c>
      <c r="D228">
        <v>3</v>
      </c>
      <c r="E228" t="s">
        <v>12</v>
      </c>
      <c r="F228" t="s">
        <v>13</v>
      </c>
      <c r="G228" s="3">
        <v>19</v>
      </c>
      <c r="H228" s="3">
        <v>318</v>
      </c>
      <c r="I228" s="3">
        <v>579</v>
      </c>
      <c r="J228" s="1">
        <f t="shared" si="42"/>
        <v>0.82075471698113212</v>
      </c>
      <c r="K228" s="4">
        <v>314.27371191978398</v>
      </c>
    </row>
    <row r="229" spans="1:11" outlineLevel="3" x14ac:dyDescent="0.2">
      <c r="A229" t="s">
        <v>14</v>
      </c>
      <c r="B229">
        <v>3</v>
      </c>
      <c r="C229" t="s">
        <v>11</v>
      </c>
      <c r="D229">
        <v>3</v>
      </c>
      <c r="E229" t="s">
        <v>12</v>
      </c>
      <c r="F229" t="s">
        <v>13</v>
      </c>
      <c r="G229" s="3">
        <v>17</v>
      </c>
      <c r="H229" s="3">
        <v>326</v>
      </c>
      <c r="I229" s="3">
        <v>456</v>
      </c>
      <c r="J229" s="1">
        <f t="shared" si="42"/>
        <v>0.3987730061349693</v>
      </c>
      <c r="K229" s="4">
        <v>205.67263674736</v>
      </c>
    </row>
    <row r="230" spans="1:11" outlineLevel="3" x14ac:dyDescent="0.2">
      <c r="A230" t="s">
        <v>14</v>
      </c>
      <c r="B230">
        <v>3</v>
      </c>
      <c r="C230" t="s">
        <v>11</v>
      </c>
      <c r="D230">
        <v>3</v>
      </c>
      <c r="E230" t="s">
        <v>12</v>
      </c>
      <c r="F230" t="s">
        <v>13</v>
      </c>
      <c r="G230" s="3">
        <v>20</v>
      </c>
      <c r="H230" s="3">
        <v>383</v>
      </c>
      <c r="I230" s="3">
        <v>525</v>
      </c>
      <c r="J230" s="1">
        <f t="shared" si="42"/>
        <v>0.37075718015665798</v>
      </c>
      <c r="K230" s="4">
        <v>237.83863210678101</v>
      </c>
    </row>
    <row r="231" spans="1:11" outlineLevel="3" x14ac:dyDescent="0.2">
      <c r="A231" t="s">
        <v>14</v>
      </c>
      <c r="B231">
        <v>3</v>
      </c>
      <c r="C231" t="s">
        <v>11</v>
      </c>
      <c r="D231">
        <v>3</v>
      </c>
      <c r="E231" t="s">
        <v>12</v>
      </c>
      <c r="F231" t="s">
        <v>13</v>
      </c>
      <c r="G231" s="3">
        <v>21</v>
      </c>
      <c r="H231" s="3">
        <v>297</v>
      </c>
      <c r="I231" s="3">
        <v>582</v>
      </c>
      <c r="J231" s="1">
        <f t="shared" si="42"/>
        <v>0.95959595959595956</v>
      </c>
      <c r="K231" s="4">
        <v>197.75105977058399</v>
      </c>
    </row>
    <row r="232" spans="1:11" outlineLevel="3" x14ac:dyDescent="0.2">
      <c r="A232" t="s">
        <v>14</v>
      </c>
      <c r="B232">
        <v>3</v>
      </c>
      <c r="C232" t="s">
        <v>11</v>
      </c>
      <c r="D232">
        <v>3</v>
      </c>
      <c r="E232" t="s">
        <v>12</v>
      </c>
      <c r="F232" t="s">
        <v>13</v>
      </c>
      <c r="G232" s="3">
        <v>24</v>
      </c>
      <c r="H232" s="3">
        <v>274</v>
      </c>
      <c r="I232" s="3">
        <v>661</v>
      </c>
      <c r="J232" s="1">
        <f t="shared" si="42"/>
        <v>1.4124087591240877</v>
      </c>
      <c r="K232" s="4">
        <v>306.740617036819</v>
      </c>
    </row>
    <row r="233" spans="1:11" outlineLevel="3" x14ac:dyDescent="0.2">
      <c r="A233" t="s">
        <v>14</v>
      </c>
      <c r="B233">
        <v>3</v>
      </c>
      <c r="C233" t="s">
        <v>11</v>
      </c>
      <c r="D233">
        <v>3</v>
      </c>
      <c r="E233" t="s">
        <v>12</v>
      </c>
      <c r="F233" t="s">
        <v>13</v>
      </c>
      <c r="G233" s="3">
        <v>16</v>
      </c>
      <c r="H233" s="3">
        <v>386</v>
      </c>
      <c r="I233" s="3">
        <v>406</v>
      </c>
      <c r="J233" s="1">
        <f t="shared" si="42"/>
        <v>5.181347150259067E-2</v>
      </c>
      <c r="K233" s="4">
        <v>159.00521683692901</v>
      </c>
    </row>
    <row r="234" spans="1:11" outlineLevel="2" x14ac:dyDescent="0.2">
      <c r="A234" s="2" t="s">
        <v>25</v>
      </c>
      <c r="G234" s="3">
        <f t="shared" ref="G234:K234" si="43">SUBTOTAL(1,G224:G233)</f>
        <v>20.399999999999999</v>
      </c>
      <c r="H234" s="3">
        <f t="shared" si="43"/>
        <v>343.1</v>
      </c>
      <c r="I234" s="3">
        <f t="shared" si="43"/>
        <v>560.9</v>
      </c>
      <c r="J234" s="1">
        <f t="shared" si="43"/>
        <v>0.67306116602045929</v>
      </c>
      <c r="K234" s="4">
        <f t="shared" si="43"/>
        <v>227.29623186588248</v>
      </c>
    </row>
    <row r="235" spans="1:11" outlineLevel="3" x14ac:dyDescent="0.2">
      <c r="A235" t="s">
        <v>27</v>
      </c>
      <c r="B235">
        <v>3</v>
      </c>
      <c r="C235" t="s">
        <v>11</v>
      </c>
      <c r="D235">
        <v>3</v>
      </c>
      <c r="E235" t="s">
        <v>12</v>
      </c>
      <c r="F235" t="s">
        <v>13</v>
      </c>
      <c r="G235">
        <v>21</v>
      </c>
      <c r="H235">
        <v>455</v>
      </c>
      <c r="I235">
        <v>601</v>
      </c>
      <c r="J235" s="1">
        <f t="shared" ref="J235:J244" si="44">(I235-H235)/H235</f>
        <v>0.3208791208791209</v>
      </c>
      <c r="K235" s="4">
        <v>301.66277909278801</v>
      </c>
    </row>
    <row r="236" spans="1:11" outlineLevel="3" x14ac:dyDescent="0.2">
      <c r="A236" t="s">
        <v>27</v>
      </c>
      <c r="B236">
        <v>3</v>
      </c>
      <c r="C236" t="s">
        <v>11</v>
      </c>
      <c r="D236">
        <v>3</v>
      </c>
      <c r="E236" t="s">
        <v>12</v>
      </c>
      <c r="F236" t="s">
        <v>13</v>
      </c>
      <c r="G236">
        <v>23</v>
      </c>
      <c r="H236">
        <v>384</v>
      </c>
      <c r="I236">
        <v>604</v>
      </c>
      <c r="J236" s="1">
        <f t="shared" si="44"/>
        <v>0.57291666666666663</v>
      </c>
      <c r="K236" s="4">
        <v>156.946280956268</v>
      </c>
    </row>
    <row r="237" spans="1:11" outlineLevel="3" x14ac:dyDescent="0.2">
      <c r="A237" t="s">
        <v>27</v>
      </c>
      <c r="B237">
        <v>3</v>
      </c>
      <c r="C237" t="s">
        <v>11</v>
      </c>
      <c r="D237">
        <v>3</v>
      </c>
      <c r="E237" t="s">
        <v>12</v>
      </c>
      <c r="F237" t="s">
        <v>13</v>
      </c>
      <c r="G237">
        <v>23</v>
      </c>
      <c r="H237">
        <v>419</v>
      </c>
      <c r="I237">
        <v>564</v>
      </c>
      <c r="J237" s="1">
        <f t="shared" si="44"/>
        <v>0.34606205250596661</v>
      </c>
      <c r="K237" s="4">
        <v>176.47554302215499</v>
      </c>
    </row>
    <row r="238" spans="1:11" outlineLevel="3" x14ac:dyDescent="0.2">
      <c r="A238" t="s">
        <v>27</v>
      </c>
      <c r="B238">
        <v>3</v>
      </c>
      <c r="C238" t="s">
        <v>11</v>
      </c>
      <c r="D238">
        <v>3</v>
      </c>
      <c r="E238" t="s">
        <v>12</v>
      </c>
      <c r="F238" t="s">
        <v>13</v>
      </c>
      <c r="G238">
        <v>25</v>
      </c>
      <c r="H238">
        <v>384</v>
      </c>
      <c r="I238">
        <v>637</v>
      </c>
      <c r="J238" s="1">
        <f t="shared" si="44"/>
        <v>0.65885416666666663</v>
      </c>
      <c r="K238" s="4">
        <v>304.026559829711</v>
      </c>
    </row>
    <row r="239" spans="1:11" outlineLevel="3" x14ac:dyDescent="0.2">
      <c r="A239" t="s">
        <v>27</v>
      </c>
      <c r="B239">
        <v>3</v>
      </c>
      <c r="C239" t="s">
        <v>11</v>
      </c>
      <c r="D239">
        <v>3</v>
      </c>
      <c r="E239" t="s">
        <v>12</v>
      </c>
      <c r="F239" t="s">
        <v>13</v>
      </c>
      <c r="G239">
        <v>17</v>
      </c>
      <c r="H239">
        <v>333</v>
      </c>
      <c r="I239">
        <v>451</v>
      </c>
      <c r="J239" s="1">
        <f t="shared" si="44"/>
        <v>0.35435435435435436</v>
      </c>
      <c r="K239" s="4">
        <v>142.461407899856</v>
      </c>
    </row>
    <row r="240" spans="1:11" outlineLevel="3" x14ac:dyDescent="0.2">
      <c r="A240" t="s">
        <v>27</v>
      </c>
      <c r="B240">
        <v>3</v>
      </c>
      <c r="C240" t="s">
        <v>11</v>
      </c>
      <c r="D240">
        <v>3</v>
      </c>
      <c r="E240" t="s">
        <v>12</v>
      </c>
      <c r="F240" t="s">
        <v>13</v>
      </c>
      <c r="G240" s="3">
        <v>25</v>
      </c>
      <c r="H240" s="3">
        <v>469</v>
      </c>
      <c r="I240" s="3">
        <v>661</v>
      </c>
      <c r="J240" s="1">
        <f t="shared" si="44"/>
        <v>0.40938166311300639</v>
      </c>
      <c r="K240" s="4">
        <v>119.04479026794399</v>
      </c>
    </row>
    <row r="241" spans="1:11" outlineLevel="3" x14ac:dyDescent="0.2">
      <c r="A241" t="s">
        <v>27</v>
      </c>
      <c r="B241">
        <v>3</v>
      </c>
      <c r="C241" t="s">
        <v>11</v>
      </c>
      <c r="D241">
        <v>3</v>
      </c>
      <c r="E241" t="s">
        <v>12</v>
      </c>
      <c r="F241" t="s">
        <v>13</v>
      </c>
      <c r="G241" s="3">
        <v>22</v>
      </c>
      <c r="H241" s="3">
        <v>405</v>
      </c>
      <c r="I241" s="3">
        <v>626</v>
      </c>
      <c r="J241" s="1">
        <f t="shared" si="44"/>
        <v>0.54567901234567906</v>
      </c>
      <c r="K241" s="4">
        <v>202.59487700462299</v>
      </c>
    </row>
    <row r="242" spans="1:11" outlineLevel="3" x14ac:dyDescent="0.2">
      <c r="A242" t="s">
        <v>27</v>
      </c>
      <c r="B242">
        <v>3</v>
      </c>
      <c r="C242" t="s">
        <v>11</v>
      </c>
      <c r="D242">
        <v>3</v>
      </c>
      <c r="E242" t="s">
        <v>12</v>
      </c>
      <c r="F242" t="s">
        <v>13</v>
      </c>
      <c r="G242" s="3">
        <v>26</v>
      </c>
      <c r="H242" s="3">
        <v>430</v>
      </c>
      <c r="I242" s="3">
        <v>672</v>
      </c>
      <c r="J242" s="1">
        <f t="shared" si="44"/>
        <v>0.56279069767441858</v>
      </c>
      <c r="K242" s="4">
        <v>302.90480756759598</v>
      </c>
    </row>
    <row r="243" spans="1:11" outlineLevel="3" x14ac:dyDescent="0.2">
      <c r="A243" t="s">
        <v>27</v>
      </c>
      <c r="B243">
        <v>3</v>
      </c>
      <c r="C243" t="s">
        <v>11</v>
      </c>
      <c r="D243">
        <v>3</v>
      </c>
      <c r="E243" t="s">
        <v>12</v>
      </c>
      <c r="F243" t="s">
        <v>13</v>
      </c>
      <c r="G243" s="3">
        <v>26</v>
      </c>
      <c r="H243" s="3">
        <v>385</v>
      </c>
      <c r="I243" s="3">
        <v>696</v>
      </c>
      <c r="J243" s="1">
        <f t="shared" si="44"/>
        <v>0.80779220779220784</v>
      </c>
      <c r="K243" s="4">
        <v>281.28715395927401</v>
      </c>
    </row>
    <row r="244" spans="1:11" outlineLevel="3" x14ac:dyDescent="0.2">
      <c r="A244" t="s">
        <v>27</v>
      </c>
      <c r="B244">
        <v>3</v>
      </c>
      <c r="C244" t="s">
        <v>11</v>
      </c>
      <c r="D244">
        <v>3</v>
      </c>
      <c r="E244" t="s">
        <v>12</v>
      </c>
      <c r="F244" t="s">
        <v>13</v>
      </c>
      <c r="G244" s="3">
        <v>24</v>
      </c>
      <c r="H244" s="3">
        <v>345</v>
      </c>
      <c r="I244" s="3">
        <v>672</v>
      </c>
      <c r="J244" s="1">
        <f t="shared" si="44"/>
        <v>0.94782608695652171</v>
      </c>
      <c r="K244" s="4">
        <v>308.62084603309597</v>
      </c>
    </row>
    <row r="245" spans="1:11" outlineLevel="2" x14ac:dyDescent="0.2">
      <c r="A245" s="2" t="s">
        <v>33</v>
      </c>
      <c r="G245" s="3">
        <f t="shared" ref="G245:K245" si="45">SUBTOTAL(1,G235:G244)</f>
        <v>23.2</v>
      </c>
      <c r="H245" s="3">
        <f t="shared" si="45"/>
        <v>400.9</v>
      </c>
      <c r="I245" s="3">
        <f t="shared" si="45"/>
        <v>618.4</v>
      </c>
      <c r="J245" s="1">
        <f t="shared" si="45"/>
        <v>0.55265360289546084</v>
      </c>
      <c r="K245" s="4">
        <f t="shared" si="45"/>
        <v>229.60250456333111</v>
      </c>
    </row>
    <row r="246" spans="1:11" outlineLevel="3" x14ac:dyDescent="0.2">
      <c r="A246" t="s">
        <v>16</v>
      </c>
      <c r="B246">
        <v>3</v>
      </c>
      <c r="C246" t="s">
        <v>11</v>
      </c>
      <c r="D246">
        <v>3</v>
      </c>
      <c r="E246" t="s">
        <v>12</v>
      </c>
      <c r="F246" t="s">
        <v>13</v>
      </c>
      <c r="G246" s="3">
        <v>22</v>
      </c>
      <c r="H246" s="3">
        <v>386</v>
      </c>
      <c r="I246" s="3">
        <v>558</v>
      </c>
      <c r="J246" s="1">
        <f t="shared" ref="J246:J255" si="46">(I246-H246)/H246</f>
        <v>0.44559585492227977</v>
      </c>
      <c r="K246" s="4">
        <v>150.11391210555999</v>
      </c>
    </row>
    <row r="247" spans="1:11" outlineLevel="3" x14ac:dyDescent="0.2">
      <c r="A247" t="s">
        <v>16</v>
      </c>
      <c r="B247">
        <v>3</v>
      </c>
      <c r="C247" t="s">
        <v>11</v>
      </c>
      <c r="D247">
        <v>3</v>
      </c>
      <c r="E247" t="s">
        <v>12</v>
      </c>
      <c r="F247" t="s">
        <v>13</v>
      </c>
      <c r="G247" s="3">
        <v>23</v>
      </c>
      <c r="H247" s="3">
        <v>468</v>
      </c>
      <c r="I247" s="3">
        <v>586</v>
      </c>
      <c r="J247" s="1">
        <f t="shared" si="46"/>
        <v>0.25213675213675213</v>
      </c>
      <c r="K247" s="4">
        <v>141.925483703613</v>
      </c>
    </row>
    <row r="248" spans="1:11" outlineLevel="3" x14ac:dyDescent="0.2">
      <c r="A248" t="s">
        <v>16</v>
      </c>
      <c r="B248">
        <v>3</v>
      </c>
      <c r="C248" t="s">
        <v>11</v>
      </c>
      <c r="D248">
        <v>3</v>
      </c>
      <c r="E248" t="s">
        <v>12</v>
      </c>
      <c r="F248" t="s">
        <v>13</v>
      </c>
      <c r="G248" s="3">
        <v>24</v>
      </c>
      <c r="H248" s="3">
        <v>470</v>
      </c>
      <c r="I248" s="3">
        <v>621</v>
      </c>
      <c r="J248" s="1">
        <f t="shared" si="46"/>
        <v>0.32127659574468087</v>
      </c>
      <c r="K248" s="4">
        <v>158.79238772392199</v>
      </c>
    </row>
    <row r="249" spans="1:11" outlineLevel="3" x14ac:dyDescent="0.2">
      <c r="A249" t="s">
        <v>16</v>
      </c>
      <c r="B249">
        <v>3</v>
      </c>
      <c r="C249" t="s">
        <v>11</v>
      </c>
      <c r="D249">
        <v>3</v>
      </c>
      <c r="E249" t="s">
        <v>12</v>
      </c>
      <c r="F249" t="s">
        <v>13</v>
      </c>
      <c r="G249" s="3">
        <v>28</v>
      </c>
      <c r="H249" s="3">
        <v>360</v>
      </c>
      <c r="I249" s="3">
        <v>754</v>
      </c>
      <c r="J249" s="1">
        <f t="shared" si="46"/>
        <v>1.0944444444444446</v>
      </c>
      <c r="K249" s="4">
        <v>302.18920779228199</v>
      </c>
    </row>
    <row r="250" spans="1:11" outlineLevel="3" x14ac:dyDescent="0.2">
      <c r="A250" t="s">
        <v>16</v>
      </c>
      <c r="B250">
        <v>3</v>
      </c>
      <c r="C250" t="s">
        <v>11</v>
      </c>
      <c r="D250">
        <v>3</v>
      </c>
      <c r="E250" t="s">
        <v>12</v>
      </c>
      <c r="F250" t="s">
        <v>13</v>
      </c>
      <c r="G250" s="3">
        <v>25</v>
      </c>
      <c r="H250" s="3">
        <v>394</v>
      </c>
      <c r="I250" s="3">
        <v>668</v>
      </c>
      <c r="J250" s="1">
        <f t="shared" si="46"/>
        <v>0.69543147208121825</v>
      </c>
      <c r="K250" s="4">
        <v>306.04268479347201</v>
      </c>
    </row>
    <row r="251" spans="1:11" outlineLevel="3" x14ac:dyDescent="0.2">
      <c r="A251" t="s">
        <v>16</v>
      </c>
      <c r="B251">
        <v>3</v>
      </c>
      <c r="C251" t="s">
        <v>11</v>
      </c>
      <c r="D251">
        <v>3</v>
      </c>
      <c r="E251" t="s">
        <v>12</v>
      </c>
      <c r="F251" t="s">
        <v>13</v>
      </c>
      <c r="G251" s="3">
        <v>27</v>
      </c>
      <c r="H251" s="3">
        <v>443</v>
      </c>
      <c r="I251" s="3">
        <v>686</v>
      </c>
      <c r="J251" s="1">
        <f t="shared" si="46"/>
        <v>0.54853273137697522</v>
      </c>
      <c r="K251" s="4">
        <v>285.89676904678299</v>
      </c>
    </row>
    <row r="252" spans="1:11" outlineLevel="3" x14ac:dyDescent="0.2">
      <c r="A252" t="s">
        <v>16</v>
      </c>
      <c r="B252">
        <v>3</v>
      </c>
      <c r="C252" t="s">
        <v>11</v>
      </c>
      <c r="D252">
        <v>3</v>
      </c>
      <c r="E252" t="s">
        <v>12</v>
      </c>
      <c r="F252" t="s">
        <v>13</v>
      </c>
      <c r="G252" s="3">
        <v>28</v>
      </c>
      <c r="H252" s="3">
        <v>378</v>
      </c>
      <c r="I252" s="3">
        <v>766</v>
      </c>
      <c r="J252" s="1">
        <f t="shared" si="46"/>
        <v>1.0264550264550265</v>
      </c>
      <c r="K252" s="4">
        <v>239.43727040290801</v>
      </c>
    </row>
    <row r="253" spans="1:11" outlineLevel="3" x14ac:dyDescent="0.2">
      <c r="A253" t="s">
        <v>16</v>
      </c>
      <c r="B253">
        <v>3</v>
      </c>
      <c r="C253" t="s">
        <v>11</v>
      </c>
      <c r="D253">
        <v>3</v>
      </c>
      <c r="E253" t="s">
        <v>12</v>
      </c>
      <c r="F253" t="s">
        <v>13</v>
      </c>
      <c r="G253" s="3">
        <v>27</v>
      </c>
      <c r="H253" s="3">
        <v>517</v>
      </c>
      <c r="I253" s="3">
        <v>752</v>
      </c>
      <c r="J253" s="1">
        <f t="shared" si="46"/>
        <v>0.45454545454545453</v>
      </c>
      <c r="K253" s="4">
        <v>307.715831041336</v>
      </c>
    </row>
    <row r="254" spans="1:11" outlineLevel="3" x14ac:dyDescent="0.2">
      <c r="A254" t="s">
        <v>16</v>
      </c>
      <c r="B254">
        <v>3</v>
      </c>
      <c r="C254" t="s">
        <v>11</v>
      </c>
      <c r="D254">
        <v>3</v>
      </c>
      <c r="E254" t="s">
        <v>12</v>
      </c>
      <c r="F254" t="s">
        <v>13</v>
      </c>
      <c r="G254" s="3">
        <v>25</v>
      </c>
      <c r="H254" s="3">
        <v>384</v>
      </c>
      <c r="I254" s="3">
        <v>614</v>
      </c>
      <c r="J254" s="1">
        <f t="shared" si="46"/>
        <v>0.59895833333333337</v>
      </c>
      <c r="K254" s="4">
        <v>304.01534485816899</v>
      </c>
    </row>
    <row r="255" spans="1:11" outlineLevel="3" x14ac:dyDescent="0.2">
      <c r="A255" t="s">
        <v>16</v>
      </c>
      <c r="B255">
        <v>3</v>
      </c>
      <c r="C255" t="s">
        <v>11</v>
      </c>
      <c r="D255">
        <v>3</v>
      </c>
      <c r="E255" t="s">
        <v>12</v>
      </c>
      <c r="F255" t="s">
        <v>13</v>
      </c>
      <c r="G255" s="3">
        <v>26</v>
      </c>
      <c r="H255" s="3">
        <v>367</v>
      </c>
      <c r="I255" s="3">
        <v>744</v>
      </c>
      <c r="J255" s="1">
        <f t="shared" si="46"/>
        <v>1.0272479564032697</v>
      </c>
      <c r="K255" s="4">
        <v>304.17154097557</v>
      </c>
    </row>
    <row r="256" spans="1:11" outlineLevel="2" x14ac:dyDescent="0.2">
      <c r="A256" s="2" t="s">
        <v>26</v>
      </c>
      <c r="G256" s="3">
        <f t="shared" ref="G256:K256" si="47">SUBTOTAL(1,G246:G255)</f>
        <v>25.5</v>
      </c>
      <c r="H256" s="3">
        <f t="shared" si="47"/>
        <v>416.7</v>
      </c>
      <c r="I256" s="3">
        <f t="shared" si="47"/>
        <v>674.9</v>
      </c>
      <c r="J256" s="1">
        <f t="shared" si="47"/>
        <v>0.64646246214434333</v>
      </c>
      <c r="K256" s="4">
        <f t="shared" si="47"/>
        <v>250.03004324436151</v>
      </c>
    </row>
    <row r="257" spans="1:11" outlineLevel="3" x14ac:dyDescent="0.2">
      <c r="A257" t="s">
        <v>30</v>
      </c>
      <c r="B257">
        <v>3</v>
      </c>
      <c r="C257" t="s">
        <v>11</v>
      </c>
      <c r="D257">
        <v>3</v>
      </c>
      <c r="E257" t="s">
        <v>12</v>
      </c>
      <c r="F257" t="s">
        <v>13</v>
      </c>
      <c r="G257">
        <v>27</v>
      </c>
      <c r="H257">
        <v>415</v>
      </c>
      <c r="I257">
        <v>753</v>
      </c>
      <c r="J257" s="1">
        <f t="shared" ref="J257:J266" si="48">(I257-H257)/H257</f>
        <v>0.81445783132530125</v>
      </c>
      <c r="K257" s="4">
        <v>321.61955881118701</v>
      </c>
    </row>
    <row r="258" spans="1:11" outlineLevel="3" x14ac:dyDescent="0.2">
      <c r="A258" t="s">
        <v>30</v>
      </c>
      <c r="B258">
        <v>3</v>
      </c>
      <c r="C258" t="s">
        <v>11</v>
      </c>
      <c r="D258">
        <v>3</v>
      </c>
      <c r="E258" t="s">
        <v>12</v>
      </c>
      <c r="F258" t="s">
        <v>13</v>
      </c>
      <c r="G258">
        <v>30</v>
      </c>
      <c r="H258">
        <v>325</v>
      </c>
      <c r="I258">
        <v>775</v>
      </c>
      <c r="J258" s="1">
        <f t="shared" si="48"/>
        <v>1.3846153846153846</v>
      </c>
      <c r="K258" s="4">
        <v>302.52180099487299</v>
      </c>
    </row>
    <row r="259" spans="1:11" outlineLevel="3" x14ac:dyDescent="0.2">
      <c r="A259" t="s">
        <v>30</v>
      </c>
      <c r="B259">
        <v>3</v>
      </c>
      <c r="C259" t="s">
        <v>11</v>
      </c>
      <c r="D259">
        <v>3</v>
      </c>
      <c r="E259" t="s">
        <v>12</v>
      </c>
      <c r="F259" t="s">
        <v>13</v>
      </c>
      <c r="G259">
        <v>29</v>
      </c>
      <c r="H259">
        <v>345</v>
      </c>
      <c r="I259">
        <v>799</v>
      </c>
      <c r="J259" s="1">
        <f t="shared" si="48"/>
        <v>1.3159420289855073</v>
      </c>
      <c r="K259" s="4">
        <v>317.39252996444702</v>
      </c>
    </row>
    <row r="260" spans="1:11" outlineLevel="3" x14ac:dyDescent="0.2">
      <c r="A260" t="s">
        <v>30</v>
      </c>
      <c r="B260">
        <v>3</v>
      </c>
      <c r="C260" t="s">
        <v>11</v>
      </c>
      <c r="D260">
        <v>3</v>
      </c>
      <c r="E260" t="s">
        <v>12</v>
      </c>
      <c r="F260" t="s">
        <v>13</v>
      </c>
      <c r="G260">
        <v>26</v>
      </c>
      <c r="H260">
        <v>448</v>
      </c>
      <c r="I260">
        <v>708</v>
      </c>
      <c r="J260" s="1">
        <f t="shared" si="48"/>
        <v>0.5803571428571429</v>
      </c>
      <c r="K260" s="4">
        <v>302.95914101600601</v>
      </c>
    </row>
    <row r="261" spans="1:11" outlineLevel="3" x14ac:dyDescent="0.2">
      <c r="A261" t="s">
        <v>30</v>
      </c>
      <c r="B261">
        <v>3</v>
      </c>
      <c r="C261" t="s">
        <v>11</v>
      </c>
      <c r="D261">
        <v>3</v>
      </c>
      <c r="E261" t="s">
        <v>12</v>
      </c>
      <c r="F261" t="s">
        <v>13</v>
      </c>
      <c r="G261">
        <v>26</v>
      </c>
      <c r="H261">
        <v>367</v>
      </c>
      <c r="I261">
        <v>676</v>
      </c>
      <c r="J261" s="1">
        <f t="shared" si="48"/>
        <v>0.84196185286103542</v>
      </c>
      <c r="K261" s="4">
        <v>314.50576806068398</v>
      </c>
    </row>
    <row r="262" spans="1:11" outlineLevel="3" x14ac:dyDescent="0.2">
      <c r="A262" t="s">
        <v>30</v>
      </c>
      <c r="B262">
        <v>3</v>
      </c>
      <c r="C262" t="s">
        <v>11</v>
      </c>
      <c r="D262">
        <v>3</v>
      </c>
      <c r="E262" t="s">
        <v>12</v>
      </c>
      <c r="F262" t="s">
        <v>13</v>
      </c>
      <c r="G262" s="3">
        <v>28</v>
      </c>
      <c r="H262" s="3">
        <v>500</v>
      </c>
      <c r="I262" s="3">
        <v>772</v>
      </c>
      <c r="J262" s="1">
        <f t="shared" si="48"/>
        <v>0.54400000000000004</v>
      </c>
      <c r="K262" s="4">
        <v>276.736271381378</v>
      </c>
    </row>
    <row r="263" spans="1:11" outlineLevel="3" x14ac:dyDescent="0.2">
      <c r="A263" t="s">
        <v>30</v>
      </c>
      <c r="B263">
        <v>3</v>
      </c>
      <c r="C263" t="s">
        <v>11</v>
      </c>
      <c r="D263">
        <v>3</v>
      </c>
      <c r="E263" t="s">
        <v>12</v>
      </c>
      <c r="F263" t="s">
        <v>13</v>
      </c>
      <c r="G263" s="3">
        <v>23</v>
      </c>
      <c r="H263" s="3">
        <v>361</v>
      </c>
      <c r="I263" s="3">
        <v>591</v>
      </c>
      <c r="J263" s="1">
        <f t="shared" si="48"/>
        <v>0.63711911357340723</v>
      </c>
      <c r="K263" s="4">
        <v>297.373925685882</v>
      </c>
    </row>
    <row r="264" spans="1:11" outlineLevel="3" x14ac:dyDescent="0.2">
      <c r="A264" t="s">
        <v>30</v>
      </c>
      <c r="B264">
        <v>3</v>
      </c>
      <c r="C264" t="s">
        <v>11</v>
      </c>
      <c r="D264">
        <v>3</v>
      </c>
      <c r="E264" t="s">
        <v>12</v>
      </c>
      <c r="F264" t="s">
        <v>13</v>
      </c>
      <c r="G264" s="3">
        <v>29</v>
      </c>
      <c r="H264" s="3">
        <v>429</v>
      </c>
      <c r="I264" s="3">
        <v>752</v>
      </c>
      <c r="J264" s="1">
        <f t="shared" si="48"/>
        <v>0.75291375291375295</v>
      </c>
      <c r="K264" s="4">
        <v>264.28101420402498</v>
      </c>
    </row>
    <row r="265" spans="1:11" outlineLevel="3" x14ac:dyDescent="0.2">
      <c r="A265" t="s">
        <v>30</v>
      </c>
      <c r="B265">
        <v>3</v>
      </c>
      <c r="C265" t="s">
        <v>11</v>
      </c>
      <c r="D265">
        <v>3</v>
      </c>
      <c r="E265" t="s">
        <v>12</v>
      </c>
      <c r="F265" t="s">
        <v>13</v>
      </c>
      <c r="G265" s="3">
        <v>27</v>
      </c>
      <c r="H265" s="3">
        <v>347</v>
      </c>
      <c r="I265" s="3">
        <v>702</v>
      </c>
      <c r="J265" s="1">
        <f t="shared" si="48"/>
        <v>1.0230547550432276</v>
      </c>
      <c r="K265" s="4">
        <v>313.56035971641501</v>
      </c>
    </row>
    <row r="266" spans="1:11" outlineLevel="3" x14ac:dyDescent="0.2">
      <c r="A266" t="s">
        <v>30</v>
      </c>
      <c r="B266">
        <v>3</v>
      </c>
      <c r="C266" t="s">
        <v>11</v>
      </c>
      <c r="D266">
        <v>3</v>
      </c>
      <c r="E266" t="s">
        <v>12</v>
      </c>
      <c r="F266" t="s">
        <v>13</v>
      </c>
      <c r="G266" s="3">
        <v>27</v>
      </c>
      <c r="H266" s="3">
        <v>374</v>
      </c>
      <c r="I266" s="3">
        <v>692</v>
      </c>
      <c r="J266" s="1">
        <f t="shared" si="48"/>
        <v>0.85026737967914434</v>
      </c>
      <c r="K266" s="4">
        <v>303.31329298019398</v>
      </c>
    </row>
    <row r="267" spans="1:11" outlineLevel="2" x14ac:dyDescent="0.2">
      <c r="A267" s="2" t="s">
        <v>34</v>
      </c>
      <c r="G267" s="3">
        <f t="shared" ref="G267:K267" si="49">SUBTOTAL(1,G257:G266)</f>
        <v>27.2</v>
      </c>
      <c r="H267" s="3">
        <f t="shared" si="49"/>
        <v>391.1</v>
      </c>
      <c r="I267" s="3">
        <f t="shared" si="49"/>
        <v>722</v>
      </c>
      <c r="J267" s="1">
        <f t="shared" si="49"/>
        <v>0.87446892418539035</v>
      </c>
      <c r="K267" s="4">
        <f t="shared" si="49"/>
        <v>301.4263662815091</v>
      </c>
    </row>
    <row r="268" spans="1:11" outlineLevel="1" x14ac:dyDescent="0.2">
      <c r="B268" s="2" t="s">
        <v>20</v>
      </c>
      <c r="G268" s="3">
        <f t="shared" ref="G268:K268" si="50">SUBTOTAL(1,G180:G266)</f>
        <v>21.2</v>
      </c>
      <c r="H268" s="3">
        <f t="shared" si="50"/>
        <v>346.1875</v>
      </c>
      <c r="I268" s="3">
        <f t="shared" si="50"/>
        <v>582.61249999999995</v>
      </c>
      <c r="J268" s="1">
        <f t="shared" si="50"/>
        <v>0.71306486618364517</v>
      </c>
      <c r="K268" s="4">
        <f t="shared" si="50"/>
        <v>244.1408667683599</v>
      </c>
    </row>
    <row r="269" spans="1:11" outlineLevel="3" x14ac:dyDescent="0.2">
      <c r="A269" t="s">
        <v>10</v>
      </c>
      <c r="B269">
        <v>4</v>
      </c>
      <c r="C269" t="s">
        <v>11</v>
      </c>
      <c r="D269">
        <v>3</v>
      </c>
      <c r="E269" t="s">
        <v>12</v>
      </c>
      <c r="F269" t="s">
        <v>13</v>
      </c>
      <c r="G269" s="3">
        <v>18</v>
      </c>
      <c r="H269" s="3">
        <v>382</v>
      </c>
      <c r="I269" s="3">
        <v>549</v>
      </c>
      <c r="J269" s="1">
        <f t="shared" ref="J269:J278" si="51">(I269-H269)/H269</f>
        <v>0.43717277486910994</v>
      </c>
      <c r="K269" s="4">
        <v>134.18509507179201</v>
      </c>
    </row>
    <row r="270" spans="1:11" outlineLevel="3" x14ac:dyDescent="0.2">
      <c r="A270" t="s">
        <v>10</v>
      </c>
      <c r="B270">
        <v>4</v>
      </c>
      <c r="C270" t="s">
        <v>11</v>
      </c>
      <c r="D270">
        <v>3</v>
      </c>
      <c r="E270" t="s">
        <v>12</v>
      </c>
      <c r="F270" t="s">
        <v>13</v>
      </c>
      <c r="G270" s="3">
        <v>20</v>
      </c>
      <c r="H270" s="3">
        <v>333</v>
      </c>
      <c r="I270" s="3">
        <v>530</v>
      </c>
      <c r="J270" s="1">
        <f t="shared" si="51"/>
        <v>0.59159159159159158</v>
      </c>
      <c r="K270" s="4">
        <v>202.736180543899</v>
      </c>
    </row>
    <row r="271" spans="1:11" outlineLevel="3" x14ac:dyDescent="0.2">
      <c r="A271" t="s">
        <v>10</v>
      </c>
      <c r="B271">
        <v>4</v>
      </c>
      <c r="C271" t="s">
        <v>11</v>
      </c>
      <c r="D271">
        <v>3</v>
      </c>
      <c r="E271" t="s">
        <v>12</v>
      </c>
      <c r="F271" t="s">
        <v>13</v>
      </c>
      <c r="G271" s="3">
        <v>19</v>
      </c>
      <c r="H271" s="3">
        <v>428</v>
      </c>
      <c r="I271" s="3">
        <v>519</v>
      </c>
      <c r="J271" s="1">
        <f t="shared" si="51"/>
        <v>0.21261682242990654</v>
      </c>
      <c r="K271" s="4">
        <v>129.20217180252001</v>
      </c>
    </row>
    <row r="272" spans="1:11" outlineLevel="3" x14ac:dyDescent="0.2">
      <c r="A272" t="s">
        <v>10</v>
      </c>
      <c r="B272">
        <v>4</v>
      </c>
      <c r="C272" t="s">
        <v>11</v>
      </c>
      <c r="D272">
        <v>3</v>
      </c>
      <c r="E272" t="s">
        <v>12</v>
      </c>
      <c r="F272" t="s">
        <v>13</v>
      </c>
      <c r="G272" s="3">
        <v>18</v>
      </c>
      <c r="H272" s="3">
        <v>321</v>
      </c>
      <c r="I272" s="3">
        <v>527</v>
      </c>
      <c r="J272" s="1">
        <f t="shared" si="51"/>
        <v>0.64174454828660432</v>
      </c>
      <c r="K272" s="4">
        <v>246.36659383773801</v>
      </c>
    </row>
    <row r="273" spans="1:11" outlineLevel="3" x14ac:dyDescent="0.2">
      <c r="A273" t="s">
        <v>10</v>
      </c>
      <c r="B273">
        <v>4</v>
      </c>
      <c r="C273" t="s">
        <v>11</v>
      </c>
      <c r="D273">
        <v>3</v>
      </c>
      <c r="E273" t="s">
        <v>12</v>
      </c>
      <c r="F273" t="s">
        <v>13</v>
      </c>
      <c r="G273" s="3">
        <v>20</v>
      </c>
      <c r="H273" s="3">
        <v>358</v>
      </c>
      <c r="I273" s="3">
        <v>610</v>
      </c>
      <c r="J273" s="1">
        <f t="shared" si="51"/>
        <v>0.7039106145251397</v>
      </c>
      <c r="K273" s="4">
        <v>312.35913658141999</v>
      </c>
    </row>
    <row r="274" spans="1:11" outlineLevel="3" x14ac:dyDescent="0.2">
      <c r="A274" t="s">
        <v>10</v>
      </c>
      <c r="B274">
        <v>4</v>
      </c>
      <c r="C274" t="s">
        <v>11</v>
      </c>
      <c r="D274">
        <v>3</v>
      </c>
      <c r="E274" t="s">
        <v>12</v>
      </c>
      <c r="F274" t="s">
        <v>13</v>
      </c>
      <c r="G274" s="3">
        <v>21</v>
      </c>
      <c r="H274" s="3">
        <v>362</v>
      </c>
      <c r="I274" s="3">
        <v>646</v>
      </c>
      <c r="J274" s="1">
        <f t="shared" si="51"/>
        <v>0.78453038674033149</v>
      </c>
      <c r="K274" s="4">
        <v>311.01934099197302</v>
      </c>
    </row>
    <row r="275" spans="1:11" outlineLevel="3" x14ac:dyDescent="0.2">
      <c r="A275" t="s">
        <v>10</v>
      </c>
      <c r="B275">
        <v>4</v>
      </c>
      <c r="C275" t="s">
        <v>11</v>
      </c>
      <c r="D275">
        <v>3</v>
      </c>
      <c r="E275" t="s">
        <v>12</v>
      </c>
      <c r="F275" t="s">
        <v>13</v>
      </c>
      <c r="G275" s="3">
        <v>19</v>
      </c>
      <c r="H275" s="3">
        <v>352</v>
      </c>
      <c r="I275" s="3">
        <v>556</v>
      </c>
      <c r="J275" s="1">
        <f t="shared" si="51"/>
        <v>0.57954545454545459</v>
      </c>
      <c r="K275" s="4">
        <v>259.37991619110102</v>
      </c>
    </row>
    <row r="276" spans="1:11" outlineLevel="3" x14ac:dyDescent="0.2">
      <c r="A276" t="s">
        <v>10</v>
      </c>
      <c r="B276">
        <v>4</v>
      </c>
      <c r="C276" t="s">
        <v>11</v>
      </c>
      <c r="D276">
        <v>3</v>
      </c>
      <c r="E276" t="s">
        <v>12</v>
      </c>
      <c r="F276" t="s">
        <v>13</v>
      </c>
      <c r="G276" s="3">
        <v>20</v>
      </c>
      <c r="H276" s="3">
        <v>308</v>
      </c>
      <c r="I276" s="3">
        <v>640</v>
      </c>
      <c r="J276" s="1">
        <f t="shared" si="51"/>
        <v>1.0779220779220779</v>
      </c>
      <c r="K276" s="4">
        <v>301.730598211288</v>
      </c>
    </row>
    <row r="277" spans="1:11" outlineLevel="3" x14ac:dyDescent="0.2">
      <c r="A277" t="s">
        <v>10</v>
      </c>
      <c r="B277">
        <v>4</v>
      </c>
      <c r="C277" t="s">
        <v>11</v>
      </c>
      <c r="D277">
        <v>3</v>
      </c>
      <c r="E277" t="s">
        <v>12</v>
      </c>
      <c r="F277" t="s">
        <v>13</v>
      </c>
      <c r="G277" s="3">
        <v>21</v>
      </c>
      <c r="H277" s="3">
        <v>415</v>
      </c>
      <c r="I277" s="3">
        <v>599</v>
      </c>
      <c r="J277" s="1">
        <f t="shared" si="51"/>
        <v>0.44337349397590359</v>
      </c>
      <c r="K277" s="4">
        <v>297.01963710784901</v>
      </c>
    </row>
    <row r="278" spans="1:11" outlineLevel="3" x14ac:dyDescent="0.2">
      <c r="A278" t="s">
        <v>10</v>
      </c>
      <c r="B278">
        <v>4</v>
      </c>
      <c r="C278" t="s">
        <v>11</v>
      </c>
      <c r="D278">
        <v>3</v>
      </c>
      <c r="E278" t="s">
        <v>12</v>
      </c>
      <c r="F278" t="s">
        <v>13</v>
      </c>
      <c r="G278" s="3">
        <v>20</v>
      </c>
      <c r="H278" s="3">
        <v>392</v>
      </c>
      <c r="I278" s="3">
        <v>606</v>
      </c>
      <c r="J278" s="1">
        <f t="shared" si="51"/>
        <v>0.54591836734693877</v>
      </c>
      <c r="K278" s="4">
        <v>309.19743371009798</v>
      </c>
    </row>
    <row r="279" spans="1:11" outlineLevel="2" x14ac:dyDescent="0.2">
      <c r="A279" s="2" t="s">
        <v>23</v>
      </c>
      <c r="G279" s="3">
        <f t="shared" ref="G279:K279" si="52">SUBTOTAL(1,G269:G278)</f>
        <v>19.600000000000001</v>
      </c>
      <c r="H279" s="3">
        <f t="shared" si="52"/>
        <v>365.1</v>
      </c>
      <c r="I279" s="3">
        <f t="shared" si="52"/>
        <v>578.20000000000005</v>
      </c>
      <c r="J279" s="1">
        <f t="shared" si="52"/>
        <v>0.60183261322330595</v>
      </c>
      <c r="K279" s="4">
        <f t="shared" si="52"/>
        <v>250.31961040496782</v>
      </c>
    </row>
    <row r="280" spans="1:11" outlineLevel="3" x14ac:dyDescent="0.2">
      <c r="A280" t="s">
        <v>28</v>
      </c>
      <c r="B280">
        <v>4</v>
      </c>
      <c r="C280" t="s">
        <v>11</v>
      </c>
      <c r="D280">
        <v>3</v>
      </c>
      <c r="E280" t="s">
        <v>12</v>
      </c>
      <c r="F280" t="s">
        <v>13</v>
      </c>
      <c r="G280">
        <v>24</v>
      </c>
      <c r="H280">
        <v>340</v>
      </c>
      <c r="I280">
        <v>681</v>
      </c>
      <c r="J280" s="1">
        <f t="shared" ref="J280:J289" si="53">(I280-H280)/H280</f>
        <v>1.0029411764705882</v>
      </c>
      <c r="K280" s="4">
        <v>306.89512896537701</v>
      </c>
    </row>
    <row r="281" spans="1:11" outlineLevel="3" x14ac:dyDescent="0.2">
      <c r="A281" t="s">
        <v>28</v>
      </c>
      <c r="B281">
        <v>4</v>
      </c>
      <c r="C281" t="s">
        <v>11</v>
      </c>
      <c r="D281">
        <v>3</v>
      </c>
      <c r="E281" t="s">
        <v>12</v>
      </c>
      <c r="F281" t="s">
        <v>13</v>
      </c>
      <c r="G281">
        <v>22</v>
      </c>
      <c r="H281">
        <v>373</v>
      </c>
      <c r="I281">
        <v>622</v>
      </c>
      <c r="J281" s="1">
        <f t="shared" si="53"/>
        <v>0.66756032171581769</v>
      </c>
      <c r="K281" s="4">
        <v>236.19105124473501</v>
      </c>
    </row>
    <row r="282" spans="1:11" outlineLevel="3" x14ac:dyDescent="0.2">
      <c r="A282" t="s">
        <v>28</v>
      </c>
      <c r="B282">
        <v>4</v>
      </c>
      <c r="C282" t="s">
        <v>11</v>
      </c>
      <c r="D282">
        <v>3</v>
      </c>
      <c r="E282" t="s">
        <v>12</v>
      </c>
      <c r="F282" t="s">
        <v>13</v>
      </c>
      <c r="G282">
        <v>19</v>
      </c>
      <c r="H282">
        <v>369</v>
      </c>
      <c r="I282">
        <v>542</v>
      </c>
      <c r="J282" s="1">
        <f t="shared" si="53"/>
        <v>0.46883468834688347</v>
      </c>
      <c r="K282" s="4">
        <v>110.787236213684</v>
      </c>
    </row>
    <row r="283" spans="1:11" outlineLevel="3" x14ac:dyDescent="0.2">
      <c r="A283" t="s">
        <v>28</v>
      </c>
      <c r="B283">
        <v>4</v>
      </c>
      <c r="C283" t="s">
        <v>11</v>
      </c>
      <c r="D283">
        <v>3</v>
      </c>
      <c r="E283" t="s">
        <v>12</v>
      </c>
      <c r="F283" t="s">
        <v>13</v>
      </c>
      <c r="G283">
        <v>24</v>
      </c>
      <c r="H283">
        <v>349</v>
      </c>
      <c r="I283">
        <v>692</v>
      </c>
      <c r="J283" s="1">
        <f t="shared" si="53"/>
        <v>0.98280802292263614</v>
      </c>
      <c r="K283" s="4">
        <v>288.67250490188599</v>
      </c>
    </row>
    <row r="284" spans="1:11" outlineLevel="3" x14ac:dyDescent="0.2">
      <c r="A284" t="s">
        <v>28</v>
      </c>
      <c r="B284">
        <v>4</v>
      </c>
      <c r="C284" t="s">
        <v>11</v>
      </c>
      <c r="D284">
        <v>3</v>
      </c>
      <c r="E284" t="s">
        <v>12</v>
      </c>
      <c r="F284" t="s">
        <v>13</v>
      </c>
      <c r="G284">
        <v>21</v>
      </c>
      <c r="H284">
        <v>319</v>
      </c>
      <c r="I284">
        <v>657</v>
      </c>
      <c r="J284" s="1">
        <f t="shared" si="53"/>
        <v>1.0595611285266457</v>
      </c>
      <c r="K284" s="4">
        <v>301.586295366287</v>
      </c>
    </row>
    <row r="285" spans="1:11" outlineLevel="3" x14ac:dyDescent="0.2">
      <c r="A285" t="s">
        <v>28</v>
      </c>
      <c r="B285">
        <v>4</v>
      </c>
      <c r="C285" t="s">
        <v>11</v>
      </c>
      <c r="D285">
        <v>3</v>
      </c>
      <c r="E285" t="s">
        <v>12</v>
      </c>
      <c r="F285" t="s">
        <v>13</v>
      </c>
      <c r="G285" s="3">
        <v>19</v>
      </c>
      <c r="H285" s="3">
        <v>347</v>
      </c>
      <c r="I285" s="3">
        <v>548</v>
      </c>
      <c r="J285" s="1">
        <f t="shared" si="53"/>
        <v>0.57925072046109505</v>
      </c>
      <c r="K285" s="4">
        <v>188.14133381843499</v>
      </c>
    </row>
    <row r="286" spans="1:11" outlineLevel="3" x14ac:dyDescent="0.2">
      <c r="A286" t="s">
        <v>28</v>
      </c>
      <c r="B286">
        <v>4</v>
      </c>
      <c r="C286" t="s">
        <v>11</v>
      </c>
      <c r="D286">
        <v>3</v>
      </c>
      <c r="E286" t="s">
        <v>12</v>
      </c>
      <c r="F286" t="s">
        <v>13</v>
      </c>
      <c r="G286" s="3">
        <v>21</v>
      </c>
      <c r="H286" s="3">
        <v>259</v>
      </c>
      <c r="I286" s="3">
        <v>543</v>
      </c>
      <c r="J286" s="1">
        <f t="shared" si="53"/>
        <v>1.0965250965250966</v>
      </c>
      <c r="K286" s="4">
        <v>302.54639601707402</v>
      </c>
    </row>
    <row r="287" spans="1:11" outlineLevel="3" x14ac:dyDescent="0.2">
      <c r="A287" t="s">
        <v>28</v>
      </c>
      <c r="B287">
        <v>4</v>
      </c>
      <c r="C287" t="s">
        <v>11</v>
      </c>
      <c r="D287">
        <v>3</v>
      </c>
      <c r="E287" t="s">
        <v>12</v>
      </c>
      <c r="F287" t="s">
        <v>13</v>
      </c>
      <c r="G287" s="3">
        <v>22</v>
      </c>
      <c r="H287" s="3">
        <v>315</v>
      </c>
      <c r="I287" s="3">
        <v>629</v>
      </c>
      <c r="J287" s="1">
        <f t="shared" si="53"/>
        <v>0.99682539682539684</v>
      </c>
      <c r="K287" s="4">
        <v>307.59919261932299</v>
      </c>
    </row>
    <row r="288" spans="1:11" outlineLevel="3" x14ac:dyDescent="0.2">
      <c r="A288" t="s">
        <v>28</v>
      </c>
      <c r="B288">
        <v>4</v>
      </c>
      <c r="C288" t="s">
        <v>11</v>
      </c>
      <c r="D288">
        <v>3</v>
      </c>
      <c r="E288" t="s">
        <v>12</v>
      </c>
      <c r="F288" t="s">
        <v>13</v>
      </c>
      <c r="G288" s="3">
        <v>21</v>
      </c>
      <c r="H288" s="3">
        <v>380</v>
      </c>
      <c r="I288" s="3">
        <v>574</v>
      </c>
      <c r="J288" s="1">
        <f t="shared" si="53"/>
        <v>0.51052631578947372</v>
      </c>
      <c r="K288" s="4">
        <v>307.58694696426301</v>
      </c>
    </row>
    <row r="289" spans="1:11" outlineLevel="3" x14ac:dyDescent="0.2">
      <c r="A289" t="s">
        <v>28</v>
      </c>
      <c r="B289">
        <v>4</v>
      </c>
      <c r="C289" t="s">
        <v>11</v>
      </c>
      <c r="D289">
        <v>3</v>
      </c>
      <c r="E289" t="s">
        <v>12</v>
      </c>
      <c r="F289" t="s">
        <v>13</v>
      </c>
      <c r="G289" s="3">
        <v>22</v>
      </c>
      <c r="H289" s="3">
        <v>373</v>
      </c>
      <c r="I289" s="3">
        <v>614</v>
      </c>
      <c r="J289" s="1">
        <f t="shared" si="53"/>
        <v>0.64611260053619302</v>
      </c>
      <c r="K289" s="4">
        <v>304.82438111305203</v>
      </c>
    </row>
    <row r="290" spans="1:11" outlineLevel="2" x14ac:dyDescent="0.2">
      <c r="A290" s="2" t="s">
        <v>31</v>
      </c>
      <c r="G290" s="3">
        <f t="shared" ref="G290:K290" si="54">SUBTOTAL(1,G280:G289)</f>
        <v>21.5</v>
      </c>
      <c r="H290" s="3">
        <f t="shared" si="54"/>
        <v>342.4</v>
      </c>
      <c r="I290" s="3">
        <f t="shared" si="54"/>
        <v>610.20000000000005</v>
      </c>
      <c r="J290" s="1">
        <f t="shared" si="54"/>
        <v>0.80109454681198267</v>
      </c>
      <c r="K290" s="4">
        <f t="shared" si="54"/>
        <v>265.48304672241159</v>
      </c>
    </row>
    <row r="291" spans="1:11" outlineLevel="3" x14ac:dyDescent="0.2">
      <c r="A291" t="s">
        <v>15</v>
      </c>
      <c r="B291">
        <v>4</v>
      </c>
      <c r="C291" t="s">
        <v>11</v>
      </c>
      <c r="D291">
        <v>3</v>
      </c>
      <c r="E291" t="s">
        <v>12</v>
      </c>
      <c r="F291" t="s">
        <v>13</v>
      </c>
      <c r="G291" s="3">
        <v>23</v>
      </c>
      <c r="H291" s="3">
        <v>392</v>
      </c>
      <c r="I291" s="3">
        <v>577</v>
      </c>
      <c r="J291" s="1">
        <f t="shared" ref="J291:J300" si="55">(I291-H291)/H291</f>
        <v>0.47193877551020408</v>
      </c>
      <c r="K291" s="4">
        <v>272.33483815193102</v>
      </c>
    </row>
    <row r="292" spans="1:11" outlineLevel="3" x14ac:dyDescent="0.2">
      <c r="A292" t="s">
        <v>15</v>
      </c>
      <c r="B292">
        <v>4</v>
      </c>
      <c r="C292" t="s">
        <v>11</v>
      </c>
      <c r="D292">
        <v>3</v>
      </c>
      <c r="E292" t="s">
        <v>12</v>
      </c>
      <c r="F292" t="s">
        <v>13</v>
      </c>
      <c r="G292" s="3">
        <v>24</v>
      </c>
      <c r="H292" s="3">
        <v>541</v>
      </c>
      <c r="I292" s="3">
        <v>728</v>
      </c>
      <c r="J292" s="1">
        <f t="shared" si="55"/>
        <v>0.34565619223659888</v>
      </c>
      <c r="K292" s="4">
        <v>184.12704133987401</v>
      </c>
    </row>
    <row r="293" spans="1:11" outlineLevel="3" x14ac:dyDescent="0.2">
      <c r="A293" t="s">
        <v>15</v>
      </c>
      <c r="B293">
        <v>4</v>
      </c>
      <c r="C293" t="s">
        <v>11</v>
      </c>
      <c r="D293">
        <v>3</v>
      </c>
      <c r="E293" t="s">
        <v>12</v>
      </c>
      <c r="F293" t="s">
        <v>13</v>
      </c>
      <c r="G293" s="3">
        <v>29</v>
      </c>
      <c r="H293" s="3">
        <v>393</v>
      </c>
      <c r="I293" s="3">
        <v>766</v>
      </c>
      <c r="J293" s="1">
        <f t="shared" si="55"/>
        <v>0.94910941475826971</v>
      </c>
      <c r="K293" s="4">
        <v>238.70348906517</v>
      </c>
    </row>
    <row r="294" spans="1:11" outlineLevel="3" x14ac:dyDescent="0.2">
      <c r="A294" t="s">
        <v>15</v>
      </c>
      <c r="B294">
        <v>4</v>
      </c>
      <c r="C294" t="s">
        <v>11</v>
      </c>
      <c r="D294">
        <v>3</v>
      </c>
      <c r="E294" t="s">
        <v>12</v>
      </c>
      <c r="F294" t="s">
        <v>13</v>
      </c>
      <c r="G294" s="3">
        <v>25</v>
      </c>
      <c r="H294" s="3">
        <v>467</v>
      </c>
      <c r="I294" s="3">
        <v>670</v>
      </c>
      <c r="J294" s="1">
        <f t="shared" si="55"/>
        <v>0.43468950749464669</v>
      </c>
      <c r="K294" s="4">
        <v>302.97086691856299</v>
      </c>
    </row>
    <row r="295" spans="1:11" outlineLevel="3" x14ac:dyDescent="0.2">
      <c r="A295" t="s">
        <v>15</v>
      </c>
      <c r="B295">
        <v>4</v>
      </c>
      <c r="C295" t="s">
        <v>11</v>
      </c>
      <c r="D295">
        <v>3</v>
      </c>
      <c r="E295" t="s">
        <v>12</v>
      </c>
      <c r="F295" t="s">
        <v>13</v>
      </c>
      <c r="G295" s="3">
        <v>21</v>
      </c>
      <c r="H295" s="3">
        <v>440</v>
      </c>
      <c r="I295" s="3">
        <v>557</v>
      </c>
      <c r="J295" s="1">
        <f t="shared" si="55"/>
        <v>0.26590909090909093</v>
      </c>
      <c r="K295" s="4">
        <v>320.62538790702803</v>
      </c>
    </row>
    <row r="296" spans="1:11" outlineLevel="3" x14ac:dyDescent="0.2">
      <c r="A296" t="s">
        <v>15</v>
      </c>
      <c r="B296">
        <v>4</v>
      </c>
      <c r="C296" t="s">
        <v>11</v>
      </c>
      <c r="D296">
        <v>3</v>
      </c>
      <c r="E296" t="s">
        <v>12</v>
      </c>
      <c r="F296" t="s">
        <v>13</v>
      </c>
      <c r="G296" s="3">
        <v>26</v>
      </c>
      <c r="H296" s="3">
        <v>453</v>
      </c>
      <c r="I296" s="3">
        <v>694</v>
      </c>
      <c r="J296" s="1">
        <f t="shared" si="55"/>
        <v>0.53200883002207511</v>
      </c>
      <c r="K296" s="4">
        <v>303.31398582458399</v>
      </c>
    </row>
    <row r="297" spans="1:11" outlineLevel="3" x14ac:dyDescent="0.2">
      <c r="A297" t="s">
        <v>15</v>
      </c>
      <c r="B297">
        <v>4</v>
      </c>
      <c r="C297" t="s">
        <v>11</v>
      </c>
      <c r="D297">
        <v>3</v>
      </c>
      <c r="E297" t="s">
        <v>12</v>
      </c>
      <c r="F297" t="s">
        <v>13</v>
      </c>
      <c r="G297" s="3">
        <v>28</v>
      </c>
      <c r="H297" s="3">
        <v>476</v>
      </c>
      <c r="I297" s="3">
        <v>752</v>
      </c>
      <c r="J297" s="1">
        <f t="shared" si="55"/>
        <v>0.57983193277310929</v>
      </c>
      <c r="K297" s="4">
        <v>280.466138839721</v>
      </c>
    </row>
    <row r="298" spans="1:11" outlineLevel="3" x14ac:dyDescent="0.2">
      <c r="A298" t="s">
        <v>15</v>
      </c>
      <c r="B298">
        <v>4</v>
      </c>
      <c r="C298" t="s">
        <v>11</v>
      </c>
      <c r="D298">
        <v>3</v>
      </c>
      <c r="E298" t="s">
        <v>12</v>
      </c>
      <c r="F298" t="s">
        <v>13</v>
      </c>
      <c r="G298" s="3">
        <v>27</v>
      </c>
      <c r="H298" s="3">
        <v>515</v>
      </c>
      <c r="I298" s="3">
        <v>726</v>
      </c>
      <c r="J298" s="1">
        <f t="shared" si="55"/>
        <v>0.40970873786407769</v>
      </c>
      <c r="K298" s="4">
        <v>319.98338484764099</v>
      </c>
    </row>
    <row r="299" spans="1:11" outlineLevel="3" x14ac:dyDescent="0.2">
      <c r="A299" t="s">
        <v>15</v>
      </c>
      <c r="B299">
        <v>4</v>
      </c>
      <c r="C299" t="s">
        <v>11</v>
      </c>
      <c r="D299">
        <v>3</v>
      </c>
      <c r="E299" t="s">
        <v>12</v>
      </c>
      <c r="F299" t="s">
        <v>13</v>
      </c>
      <c r="G299" s="3">
        <v>24</v>
      </c>
      <c r="H299" s="3">
        <v>449</v>
      </c>
      <c r="I299" s="3">
        <v>658</v>
      </c>
      <c r="J299" s="1">
        <f t="shared" si="55"/>
        <v>0.46547884187082406</v>
      </c>
      <c r="K299" s="4">
        <v>303.13773727416901</v>
      </c>
    </row>
    <row r="300" spans="1:11" outlineLevel="3" x14ac:dyDescent="0.2">
      <c r="A300" t="s">
        <v>15</v>
      </c>
      <c r="B300">
        <v>4</v>
      </c>
      <c r="C300" t="s">
        <v>11</v>
      </c>
      <c r="D300">
        <v>3</v>
      </c>
      <c r="E300" t="s">
        <v>12</v>
      </c>
      <c r="F300" t="s">
        <v>13</v>
      </c>
      <c r="G300" s="3">
        <v>23</v>
      </c>
      <c r="H300" s="3">
        <v>487</v>
      </c>
      <c r="I300" s="3">
        <v>670</v>
      </c>
      <c r="J300" s="1">
        <f t="shared" si="55"/>
        <v>0.37577002053388092</v>
      </c>
      <c r="K300" s="4">
        <v>302.69158911705</v>
      </c>
    </row>
    <row r="301" spans="1:11" outlineLevel="2" x14ac:dyDescent="0.2">
      <c r="A301" s="2" t="s">
        <v>24</v>
      </c>
      <c r="G301" s="3">
        <f t="shared" ref="G301:K301" si="56">SUBTOTAL(1,G291:G300)</f>
        <v>25</v>
      </c>
      <c r="H301" s="3">
        <f t="shared" si="56"/>
        <v>461.3</v>
      </c>
      <c r="I301" s="3">
        <f t="shared" si="56"/>
        <v>679.8</v>
      </c>
      <c r="J301" s="1">
        <f t="shared" si="56"/>
        <v>0.48301013439727775</v>
      </c>
      <c r="K301" s="4">
        <f t="shared" si="56"/>
        <v>282.83544592857311</v>
      </c>
    </row>
    <row r="302" spans="1:11" outlineLevel="3" x14ac:dyDescent="0.2">
      <c r="A302" t="s">
        <v>29</v>
      </c>
      <c r="B302">
        <v>4</v>
      </c>
      <c r="C302" t="s">
        <v>11</v>
      </c>
      <c r="D302">
        <v>3</v>
      </c>
      <c r="E302" t="s">
        <v>12</v>
      </c>
      <c r="F302" t="s">
        <v>13</v>
      </c>
      <c r="G302">
        <v>26</v>
      </c>
      <c r="H302">
        <v>377</v>
      </c>
      <c r="I302">
        <v>782</v>
      </c>
      <c r="J302" s="1">
        <f t="shared" ref="J302:J311" si="57">(I302-H302)/H302</f>
        <v>1.0742705570291777</v>
      </c>
      <c r="K302" s="4">
        <v>314.040648937225</v>
      </c>
    </row>
    <row r="303" spans="1:11" outlineLevel="3" x14ac:dyDescent="0.2">
      <c r="A303" t="s">
        <v>29</v>
      </c>
      <c r="B303">
        <v>4</v>
      </c>
      <c r="C303" t="s">
        <v>11</v>
      </c>
      <c r="D303">
        <v>3</v>
      </c>
      <c r="E303" t="s">
        <v>12</v>
      </c>
      <c r="F303" t="s">
        <v>13</v>
      </c>
      <c r="G303">
        <v>27</v>
      </c>
      <c r="H303">
        <v>490</v>
      </c>
      <c r="I303">
        <v>751</v>
      </c>
      <c r="J303" s="1">
        <f t="shared" si="57"/>
        <v>0.53265306122448974</v>
      </c>
      <c r="K303" s="4">
        <v>308.93793272972101</v>
      </c>
    </row>
    <row r="304" spans="1:11" outlineLevel="3" x14ac:dyDescent="0.2">
      <c r="A304" t="s">
        <v>29</v>
      </c>
      <c r="B304">
        <v>4</v>
      </c>
      <c r="C304" t="s">
        <v>11</v>
      </c>
      <c r="D304">
        <v>3</v>
      </c>
      <c r="E304" t="s">
        <v>12</v>
      </c>
      <c r="F304" t="s">
        <v>13</v>
      </c>
      <c r="G304">
        <v>26</v>
      </c>
      <c r="H304">
        <v>405</v>
      </c>
      <c r="I304">
        <v>712</v>
      </c>
      <c r="J304" s="1">
        <f t="shared" si="57"/>
        <v>0.75802469135802464</v>
      </c>
      <c r="K304" s="4">
        <v>312.34131193160999</v>
      </c>
    </row>
    <row r="305" spans="1:11" outlineLevel="3" x14ac:dyDescent="0.2">
      <c r="A305" t="s">
        <v>29</v>
      </c>
      <c r="B305">
        <v>4</v>
      </c>
      <c r="C305" t="s">
        <v>11</v>
      </c>
      <c r="D305">
        <v>3</v>
      </c>
      <c r="E305" t="s">
        <v>12</v>
      </c>
      <c r="F305" t="s">
        <v>13</v>
      </c>
      <c r="G305">
        <v>27</v>
      </c>
      <c r="H305">
        <v>449</v>
      </c>
      <c r="I305">
        <v>744</v>
      </c>
      <c r="J305" s="1">
        <f t="shared" si="57"/>
        <v>0.65701559020044542</v>
      </c>
      <c r="K305" s="4">
        <v>302.09215974807699</v>
      </c>
    </row>
    <row r="306" spans="1:11" outlineLevel="3" x14ac:dyDescent="0.2">
      <c r="A306" t="s">
        <v>29</v>
      </c>
      <c r="B306">
        <v>4</v>
      </c>
      <c r="C306" t="s">
        <v>11</v>
      </c>
      <c r="D306">
        <v>3</v>
      </c>
      <c r="E306" t="s">
        <v>12</v>
      </c>
      <c r="F306" t="s">
        <v>13</v>
      </c>
      <c r="G306">
        <v>27</v>
      </c>
      <c r="H306">
        <v>468</v>
      </c>
      <c r="I306">
        <v>691</v>
      </c>
      <c r="J306" s="1">
        <f t="shared" si="57"/>
        <v>0.47649572649572647</v>
      </c>
      <c r="K306" s="4">
        <v>301.39526295661898</v>
      </c>
    </row>
    <row r="307" spans="1:11" outlineLevel="3" x14ac:dyDescent="0.2">
      <c r="A307" t="s">
        <v>29</v>
      </c>
      <c r="B307">
        <v>4</v>
      </c>
      <c r="C307" t="s">
        <v>11</v>
      </c>
      <c r="D307">
        <v>3</v>
      </c>
      <c r="E307" t="s">
        <v>12</v>
      </c>
      <c r="F307" t="s">
        <v>13</v>
      </c>
      <c r="G307" s="3">
        <v>28</v>
      </c>
      <c r="H307" s="3">
        <v>405</v>
      </c>
      <c r="I307" s="3">
        <v>705</v>
      </c>
      <c r="J307" s="1">
        <f t="shared" si="57"/>
        <v>0.7407407407407407</v>
      </c>
      <c r="K307" s="4">
        <v>314.86389708518902</v>
      </c>
    </row>
    <row r="308" spans="1:11" outlineLevel="3" x14ac:dyDescent="0.2">
      <c r="A308" t="s">
        <v>29</v>
      </c>
      <c r="B308">
        <v>4</v>
      </c>
      <c r="C308" t="s">
        <v>11</v>
      </c>
      <c r="D308">
        <v>3</v>
      </c>
      <c r="E308" t="s">
        <v>12</v>
      </c>
      <c r="F308" t="s">
        <v>13</v>
      </c>
      <c r="G308" s="3">
        <v>25</v>
      </c>
      <c r="H308" s="3">
        <v>412</v>
      </c>
      <c r="I308" s="3">
        <v>742</v>
      </c>
      <c r="J308" s="1">
        <f t="shared" si="57"/>
        <v>0.80097087378640774</v>
      </c>
      <c r="K308" s="4">
        <v>303.19275069236699</v>
      </c>
    </row>
    <row r="309" spans="1:11" outlineLevel="3" x14ac:dyDescent="0.2">
      <c r="A309" t="s">
        <v>29</v>
      </c>
      <c r="B309">
        <v>4</v>
      </c>
      <c r="C309" t="s">
        <v>11</v>
      </c>
      <c r="D309">
        <v>3</v>
      </c>
      <c r="E309" t="s">
        <v>12</v>
      </c>
      <c r="F309" t="s">
        <v>13</v>
      </c>
      <c r="G309" s="3">
        <v>26</v>
      </c>
      <c r="H309" s="3">
        <v>435</v>
      </c>
      <c r="I309" s="3">
        <v>782</v>
      </c>
      <c r="J309" s="1">
        <f t="shared" si="57"/>
        <v>0.79770114942528736</v>
      </c>
      <c r="K309" s="4">
        <v>312.01995801925602</v>
      </c>
    </row>
    <row r="310" spans="1:11" outlineLevel="3" x14ac:dyDescent="0.2">
      <c r="A310" t="s">
        <v>29</v>
      </c>
      <c r="B310">
        <v>4</v>
      </c>
      <c r="C310" t="s">
        <v>11</v>
      </c>
      <c r="D310">
        <v>3</v>
      </c>
      <c r="E310" t="s">
        <v>12</v>
      </c>
      <c r="F310" t="s">
        <v>13</v>
      </c>
      <c r="G310" s="3">
        <v>26</v>
      </c>
      <c r="H310" s="3">
        <v>528</v>
      </c>
      <c r="I310" s="3">
        <v>733</v>
      </c>
      <c r="J310" s="1">
        <f t="shared" si="57"/>
        <v>0.38825757575757575</v>
      </c>
      <c r="K310" s="4">
        <v>314.18502521514802</v>
      </c>
    </row>
    <row r="311" spans="1:11" outlineLevel="3" x14ac:dyDescent="0.2">
      <c r="A311" t="s">
        <v>29</v>
      </c>
      <c r="B311">
        <v>4</v>
      </c>
      <c r="C311" t="s">
        <v>11</v>
      </c>
      <c r="D311">
        <v>3</v>
      </c>
      <c r="E311" t="s">
        <v>12</v>
      </c>
      <c r="F311" t="s">
        <v>13</v>
      </c>
      <c r="G311" s="3">
        <v>25</v>
      </c>
      <c r="H311" s="3">
        <v>454</v>
      </c>
      <c r="I311" s="3">
        <v>706</v>
      </c>
      <c r="J311" s="1">
        <f t="shared" si="57"/>
        <v>0.55506607929515417</v>
      </c>
      <c r="K311" s="4">
        <v>302.03650593757601</v>
      </c>
    </row>
    <row r="312" spans="1:11" outlineLevel="2" x14ac:dyDescent="0.2">
      <c r="A312" s="2" t="s">
        <v>32</v>
      </c>
      <c r="G312" s="3">
        <f t="shared" ref="G312:K312" si="58">SUBTOTAL(1,G302:G311)</f>
        <v>26.3</v>
      </c>
      <c r="H312" s="3">
        <f t="shared" si="58"/>
        <v>442.3</v>
      </c>
      <c r="I312" s="3">
        <f t="shared" si="58"/>
        <v>734.8</v>
      </c>
      <c r="J312" s="1">
        <f t="shared" si="58"/>
        <v>0.67811960453130304</v>
      </c>
      <c r="K312" s="4">
        <f t="shared" si="58"/>
        <v>308.51054532527883</v>
      </c>
    </row>
    <row r="313" spans="1:11" outlineLevel="3" x14ac:dyDescent="0.2">
      <c r="A313" t="s">
        <v>14</v>
      </c>
      <c r="B313">
        <v>4</v>
      </c>
      <c r="C313" t="s">
        <v>11</v>
      </c>
      <c r="D313">
        <v>3</v>
      </c>
      <c r="E313" t="s">
        <v>12</v>
      </c>
      <c r="F313" t="s">
        <v>13</v>
      </c>
      <c r="G313" s="3">
        <v>28</v>
      </c>
      <c r="H313" s="3">
        <v>420</v>
      </c>
      <c r="I313" s="3">
        <v>715</v>
      </c>
      <c r="J313" s="1">
        <f t="shared" ref="J313:J322" si="59">(I313-H313)/H313</f>
        <v>0.70238095238095233</v>
      </c>
      <c r="K313" s="4">
        <v>309.626786231994</v>
      </c>
    </row>
    <row r="314" spans="1:11" outlineLevel="3" x14ac:dyDescent="0.2">
      <c r="A314" t="s">
        <v>14</v>
      </c>
      <c r="B314">
        <v>4</v>
      </c>
      <c r="C314" t="s">
        <v>11</v>
      </c>
      <c r="D314">
        <v>3</v>
      </c>
      <c r="E314" t="s">
        <v>12</v>
      </c>
      <c r="F314" t="s">
        <v>13</v>
      </c>
      <c r="G314" s="3">
        <v>27</v>
      </c>
      <c r="H314" s="3">
        <v>380</v>
      </c>
      <c r="I314" s="3">
        <v>748</v>
      </c>
      <c r="J314" s="1">
        <f t="shared" si="59"/>
        <v>0.96842105263157896</v>
      </c>
      <c r="K314" s="4">
        <v>302.84186077117897</v>
      </c>
    </row>
    <row r="315" spans="1:11" outlineLevel="3" x14ac:dyDescent="0.2">
      <c r="A315" t="s">
        <v>14</v>
      </c>
      <c r="B315">
        <v>4</v>
      </c>
      <c r="C315" t="s">
        <v>11</v>
      </c>
      <c r="D315">
        <v>3</v>
      </c>
      <c r="E315" t="s">
        <v>12</v>
      </c>
      <c r="F315" t="s">
        <v>13</v>
      </c>
      <c r="G315" s="3">
        <v>29</v>
      </c>
      <c r="H315" s="3">
        <v>423</v>
      </c>
      <c r="I315" s="3">
        <v>724</v>
      </c>
      <c r="J315" s="1">
        <f t="shared" si="59"/>
        <v>0.71158392434988182</v>
      </c>
      <c r="K315" s="4">
        <v>277.17880249023398</v>
      </c>
    </row>
    <row r="316" spans="1:11" outlineLevel="3" x14ac:dyDescent="0.2">
      <c r="A316" t="s">
        <v>14</v>
      </c>
      <c r="B316">
        <v>4</v>
      </c>
      <c r="C316" t="s">
        <v>11</v>
      </c>
      <c r="D316">
        <v>3</v>
      </c>
      <c r="E316" t="s">
        <v>12</v>
      </c>
      <c r="F316" t="s">
        <v>13</v>
      </c>
      <c r="G316" s="3">
        <v>27</v>
      </c>
      <c r="H316" s="3">
        <v>510</v>
      </c>
      <c r="I316" s="3">
        <v>752</v>
      </c>
      <c r="J316" s="1">
        <f t="shared" si="59"/>
        <v>0.47450980392156861</v>
      </c>
      <c r="K316" s="4">
        <v>302.39237713813702</v>
      </c>
    </row>
    <row r="317" spans="1:11" outlineLevel="3" x14ac:dyDescent="0.2">
      <c r="A317" t="s">
        <v>14</v>
      </c>
      <c r="B317">
        <v>4</v>
      </c>
      <c r="C317" t="s">
        <v>11</v>
      </c>
      <c r="D317">
        <v>3</v>
      </c>
      <c r="E317" t="s">
        <v>12</v>
      </c>
      <c r="F317" t="s">
        <v>13</v>
      </c>
      <c r="G317" s="3">
        <v>26</v>
      </c>
      <c r="H317" s="3">
        <v>401</v>
      </c>
      <c r="I317" s="3">
        <v>701</v>
      </c>
      <c r="J317" s="1">
        <f t="shared" si="59"/>
        <v>0.74812967581047385</v>
      </c>
      <c r="K317" s="4">
        <v>310.491995811462</v>
      </c>
    </row>
    <row r="318" spans="1:11" outlineLevel="3" x14ac:dyDescent="0.2">
      <c r="A318" t="s">
        <v>14</v>
      </c>
      <c r="B318">
        <v>4</v>
      </c>
      <c r="C318" t="s">
        <v>11</v>
      </c>
      <c r="D318">
        <v>3</v>
      </c>
      <c r="E318" t="s">
        <v>12</v>
      </c>
      <c r="F318" t="s">
        <v>13</v>
      </c>
      <c r="G318" s="3">
        <v>29</v>
      </c>
      <c r="H318" s="3">
        <v>351</v>
      </c>
      <c r="I318" s="3">
        <v>721</v>
      </c>
      <c r="J318" s="1">
        <f t="shared" si="59"/>
        <v>1.0541310541310542</v>
      </c>
      <c r="K318" s="4">
        <v>303.66096019744799</v>
      </c>
    </row>
    <row r="319" spans="1:11" outlineLevel="3" x14ac:dyDescent="0.2">
      <c r="A319" t="s">
        <v>14</v>
      </c>
      <c r="B319">
        <v>4</v>
      </c>
      <c r="C319" t="s">
        <v>11</v>
      </c>
      <c r="D319">
        <v>3</v>
      </c>
      <c r="E319" t="s">
        <v>12</v>
      </c>
      <c r="F319" t="s">
        <v>13</v>
      </c>
      <c r="G319" s="3">
        <v>26</v>
      </c>
      <c r="H319" s="3">
        <v>422</v>
      </c>
      <c r="I319" s="3">
        <v>763</v>
      </c>
      <c r="J319" s="1">
        <f t="shared" si="59"/>
        <v>0.80805687203791465</v>
      </c>
      <c r="K319" s="4">
        <v>306.221763134002</v>
      </c>
    </row>
    <row r="320" spans="1:11" outlineLevel="3" x14ac:dyDescent="0.2">
      <c r="A320" t="s">
        <v>14</v>
      </c>
      <c r="B320">
        <v>4</v>
      </c>
      <c r="C320" t="s">
        <v>11</v>
      </c>
      <c r="D320">
        <v>3</v>
      </c>
      <c r="E320" t="s">
        <v>12</v>
      </c>
      <c r="F320" t="s">
        <v>13</v>
      </c>
      <c r="G320" s="3">
        <v>27</v>
      </c>
      <c r="H320" s="3">
        <v>419</v>
      </c>
      <c r="I320" s="3">
        <v>732</v>
      </c>
      <c r="J320" s="1">
        <f t="shared" si="59"/>
        <v>0.74701670644391405</v>
      </c>
      <c r="K320" s="4">
        <v>302.52502512931801</v>
      </c>
    </row>
    <row r="321" spans="1:11" outlineLevel="3" x14ac:dyDescent="0.2">
      <c r="A321" t="s">
        <v>14</v>
      </c>
      <c r="B321">
        <v>4</v>
      </c>
      <c r="C321" t="s">
        <v>11</v>
      </c>
      <c r="D321">
        <v>3</v>
      </c>
      <c r="E321" t="s">
        <v>12</v>
      </c>
      <c r="F321" t="s">
        <v>13</v>
      </c>
      <c r="G321" s="3">
        <v>27</v>
      </c>
      <c r="H321" s="3">
        <v>381</v>
      </c>
      <c r="I321" s="3">
        <v>720</v>
      </c>
      <c r="J321" s="1">
        <f t="shared" si="59"/>
        <v>0.88976377952755903</v>
      </c>
      <c r="K321" s="4">
        <v>302.62714195251402</v>
      </c>
    </row>
    <row r="322" spans="1:11" outlineLevel="3" x14ac:dyDescent="0.2">
      <c r="A322" t="s">
        <v>14</v>
      </c>
      <c r="B322">
        <v>4</v>
      </c>
      <c r="C322" t="s">
        <v>11</v>
      </c>
      <c r="D322">
        <v>3</v>
      </c>
      <c r="E322" t="s">
        <v>12</v>
      </c>
      <c r="F322" t="s">
        <v>13</v>
      </c>
      <c r="G322" s="3">
        <v>30</v>
      </c>
      <c r="H322" s="3">
        <v>474</v>
      </c>
      <c r="I322" s="3">
        <v>745</v>
      </c>
      <c r="J322" s="1">
        <f t="shared" si="59"/>
        <v>0.57172995780590719</v>
      </c>
      <c r="K322" s="4">
        <v>310.48279094695999</v>
      </c>
    </row>
    <row r="323" spans="1:11" outlineLevel="2" x14ac:dyDescent="0.2">
      <c r="A323" s="2" t="s">
        <v>25</v>
      </c>
      <c r="G323" s="3">
        <f t="shared" ref="G323:K323" si="60">SUBTOTAL(1,G313:G322)</f>
        <v>27.6</v>
      </c>
      <c r="H323" s="3">
        <f t="shared" si="60"/>
        <v>418.1</v>
      </c>
      <c r="I323" s="3">
        <f t="shared" si="60"/>
        <v>732.1</v>
      </c>
      <c r="J323" s="1">
        <f t="shared" si="60"/>
        <v>0.76757237790408051</v>
      </c>
      <c r="K323" s="4">
        <f t="shared" si="60"/>
        <v>302.80495038032478</v>
      </c>
    </row>
    <row r="324" spans="1:11" outlineLevel="3" x14ac:dyDescent="0.2">
      <c r="A324" t="s">
        <v>27</v>
      </c>
      <c r="B324">
        <v>4</v>
      </c>
      <c r="C324" t="s">
        <v>11</v>
      </c>
      <c r="D324">
        <v>3</v>
      </c>
      <c r="E324" t="s">
        <v>12</v>
      </c>
      <c r="F324" t="s">
        <v>13</v>
      </c>
      <c r="G324">
        <v>26</v>
      </c>
      <c r="H324">
        <v>450</v>
      </c>
      <c r="I324">
        <v>666</v>
      </c>
      <c r="J324" s="1">
        <f t="shared" ref="J324:J333" si="61">(I324-H324)/H324</f>
        <v>0.48</v>
      </c>
      <c r="K324" s="4">
        <v>147.9362180233</v>
      </c>
    </row>
    <row r="325" spans="1:11" outlineLevel="3" x14ac:dyDescent="0.2">
      <c r="A325" t="s">
        <v>27</v>
      </c>
      <c r="B325">
        <v>4</v>
      </c>
      <c r="C325" t="s">
        <v>11</v>
      </c>
      <c r="D325">
        <v>3</v>
      </c>
      <c r="E325" t="s">
        <v>12</v>
      </c>
      <c r="F325" t="s">
        <v>13</v>
      </c>
      <c r="G325">
        <v>29</v>
      </c>
      <c r="H325">
        <v>539</v>
      </c>
      <c r="I325">
        <v>785</v>
      </c>
      <c r="J325" s="1">
        <f t="shared" si="61"/>
        <v>0.45640074211502785</v>
      </c>
      <c r="K325" s="4">
        <v>290.00237107276899</v>
      </c>
    </row>
    <row r="326" spans="1:11" outlineLevel="3" x14ac:dyDescent="0.2">
      <c r="A326" t="s">
        <v>27</v>
      </c>
      <c r="B326">
        <v>4</v>
      </c>
      <c r="C326" t="s">
        <v>11</v>
      </c>
      <c r="D326">
        <v>3</v>
      </c>
      <c r="E326" t="s">
        <v>12</v>
      </c>
      <c r="F326" t="s">
        <v>13</v>
      </c>
      <c r="G326">
        <v>32</v>
      </c>
      <c r="H326">
        <v>608</v>
      </c>
      <c r="I326">
        <v>826</v>
      </c>
      <c r="J326" s="1">
        <f t="shared" si="61"/>
        <v>0.35855263157894735</v>
      </c>
      <c r="K326" s="4">
        <v>274.20887207984902</v>
      </c>
    </row>
    <row r="327" spans="1:11" outlineLevel="3" x14ac:dyDescent="0.2">
      <c r="A327" t="s">
        <v>27</v>
      </c>
      <c r="B327">
        <v>4</v>
      </c>
      <c r="C327" t="s">
        <v>11</v>
      </c>
      <c r="D327">
        <v>3</v>
      </c>
      <c r="E327" t="s">
        <v>12</v>
      </c>
      <c r="F327" t="s">
        <v>13</v>
      </c>
      <c r="G327">
        <v>29</v>
      </c>
      <c r="H327">
        <v>599</v>
      </c>
      <c r="I327">
        <v>789</v>
      </c>
      <c r="J327" s="1">
        <f t="shared" si="61"/>
        <v>0.31719532554257096</v>
      </c>
      <c r="K327" s="4">
        <v>302.359474182128</v>
      </c>
    </row>
    <row r="328" spans="1:11" outlineLevel="3" x14ac:dyDescent="0.2">
      <c r="A328" t="s">
        <v>27</v>
      </c>
      <c r="B328">
        <v>4</v>
      </c>
      <c r="C328" t="s">
        <v>11</v>
      </c>
      <c r="D328">
        <v>3</v>
      </c>
      <c r="E328" t="s">
        <v>12</v>
      </c>
      <c r="F328" t="s">
        <v>13</v>
      </c>
      <c r="G328">
        <v>29</v>
      </c>
      <c r="H328">
        <v>614</v>
      </c>
      <c r="I328">
        <v>822</v>
      </c>
      <c r="J328" s="1">
        <f t="shared" si="61"/>
        <v>0.33876221498371334</v>
      </c>
      <c r="K328" s="4">
        <v>227.21102118492101</v>
      </c>
    </row>
    <row r="329" spans="1:11" outlineLevel="3" x14ac:dyDescent="0.2">
      <c r="A329" t="s">
        <v>27</v>
      </c>
      <c r="B329">
        <v>4</v>
      </c>
      <c r="C329" t="s">
        <v>11</v>
      </c>
      <c r="D329">
        <v>3</v>
      </c>
      <c r="E329" t="s">
        <v>12</v>
      </c>
      <c r="F329" t="s">
        <v>13</v>
      </c>
      <c r="G329" s="3">
        <v>30</v>
      </c>
      <c r="H329" s="3">
        <v>522</v>
      </c>
      <c r="I329" s="3">
        <v>830</v>
      </c>
      <c r="J329" s="1">
        <f t="shared" si="61"/>
        <v>0.59003831417624519</v>
      </c>
      <c r="K329" s="4">
        <v>309.597759962081</v>
      </c>
    </row>
    <row r="330" spans="1:11" outlineLevel="3" x14ac:dyDescent="0.2">
      <c r="A330" t="s">
        <v>27</v>
      </c>
      <c r="B330">
        <v>4</v>
      </c>
      <c r="C330" t="s">
        <v>11</v>
      </c>
      <c r="D330">
        <v>3</v>
      </c>
      <c r="E330" t="s">
        <v>12</v>
      </c>
      <c r="F330" t="s">
        <v>13</v>
      </c>
      <c r="G330" s="3">
        <v>30</v>
      </c>
      <c r="H330" s="3">
        <v>636</v>
      </c>
      <c r="I330" s="3">
        <v>785</v>
      </c>
      <c r="J330" s="1">
        <f t="shared" si="61"/>
        <v>0.23427672955974843</v>
      </c>
      <c r="K330" s="4">
        <v>309.684801101684</v>
      </c>
    </row>
    <row r="331" spans="1:11" outlineLevel="3" x14ac:dyDescent="0.2">
      <c r="A331" t="s">
        <v>27</v>
      </c>
      <c r="B331">
        <v>4</v>
      </c>
      <c r="C331" t="s">
        <v>11</v>
      </c>
      <c r="D331">
        <v>3</v>
      </c>
      <c r="E331" t="s">
        <v>12</v>
      </c>
      <c r="F331" t="s">
        <v>13</v>
      </c>
      <c r="G331" s="3">
        <v>30</v>
      </c>
      <c r="H331" s="3">
        <v>476</v>
      </c>
      <c r="I331" s="3">
        <v>817</v>
      </c>
      <c r="J331" s="1">
        <f t="shared" si="61"/>
        <v>0.71638655462184875</v>
      </c>
      <c r="K331" s="4">
        <v>315.07801389694202</v>
      </c>
    </row>
    <row r="332" spans="1:11" outlineLevel="3" x14ac:dyDescent="0.2">
      <c r="A332" t="s">
        <v>27</v>
      </c>
      <c r="B332">
        <v>4</v>
      </c>
      <c r="C332" t="s">
        <v>11</v>
      </c>
      <c r="D332">
        <v>3</v>
      </c>
      <c r="E332" t="s">
        <v>12</v>
      </c>
      <c r="F332" t="s">
        <v>13</v>
      </c>
      <c r="G332" s="3">
        <v>33</v>
      </c>
      <c r="H332" s="3">
        <v>614</v>
      </c>
      <c r="I332" s="3">
        <v>864</v>
      </c>
      <c r="J332" s="1">
        <f t="shared" si="61"/>
        <v>0.40716612377850164</v>
      </c>
      <c r="K332" s="4">
        <v>308.436169147491</v>
      </c>
    </row>
    <row r="333" spans="1:11" outlineLevel="3" x14ac:dyDescent="0.2">
      <c r="A333" t="s">
        <v>27</v>
      </c>
      <c r="B333">
        <v>4</v>
      </c>
      <c r="C333" t="s">
        <v>11</v>
      </c>
      <c r="D333">
        <v>3</v>
      </c>
      <c r="E333" t="s">
        <v>12</v>
      </c>
      <c r="F333" t="s">
        <v>13</v>
      </c>
      <c r="G333" s="3">
        <v>28</v>
      </c>
      <c r="H333" s="3">
        <v>544</v>
      </c>
      <c r="I333" s="3">
        <v>807</v>
      </c>
      <c r="J333" s="1">
        <f t="shared" si="61"/>
        <v>0.48345588235294118</v>
      </c>
      <c r="K333" s="4">
        <v>313.98622894287098</v>
      </c>
    </row>
    <row r="334" spans="1:11" outlineLevel="2" x14ac:dyDescent="0.2">
      <c r="A334" s="2" t="s">
        <v>33</v>
      </c>
      <c r="G334" s="3">
        <f t="shared" ref="G334:K334" si="62">SUBTOTAL(1,G324:G333)</f>
        <v>29.6</v>
      </c>
      <c r="H334" s="3">
        <f t="shared" si="62"/>
        <v>560.20000000000005</v>
      </c>
      <c r="I334" s="3">
        <f t="shared" si="62"/>
        <v>799.1</v>
      </c>
      <c r="J334" s="1">
        <f t="shared" si="62"/>
        <v>0.43822345187095452</v>
      </c>
      <c r="K334" s="4">
        <f t="shared" si="62"/>
        <v>279.85009295940364</v>
      </c>
    </row>
    <row r="335" spans="1:11" outlineLevel="3" x14ac:dyDescent="0.2">
      <c r="A335" t="s">
        <v>16</v>
      </c>
      <c r="B335">
        <v>4</v>
      </c>
      <c r="C335" t="s">
        <v>11</v>
      </c>
      <c r="D335">
        <v>3</v>
      </c>
      <c r="E335" t="s">
        <v>12</v>
      </c>
      <c r="F335" t="s">
        <v>13</v>
      </c>
      <c r="G335" s="3">
        <v>36</v>
      </c>
      <c r="H335" s="3">
        <v>558</v>
      </c>
      <c r="I335" s="3">
        <v>946</v>
      </c>
      <c r="J335" s="1">
        <f t="shared" ref="J335:J344" si="63">(I335-H335)/H335</f>
        <v>0.69534050179211471</v>
      </c>
      <c r="K335" s="4">
        <v>302.13177418708801</v>
      </c>
    </row>
    <row r="336" spans="1:11" outlineLevel="3" x14ac:dyDescent="0.2">
      <c r="A336" t="s">
        <v>16</v>
      </c>
      <c r="B336">
        <v>4</v>
      </c>
      <c r="C336" t="s">
        <v>11</v>
      </c>
      <c r="D336">
        <v>3</v>
      </c>
      <c r="E336" t="s">
        <v>12</v>
      </c>
      <c r="F336" t="s">
        <v>13</v>
      </c>
      <c r="G336" s="3">
        <v>37</v>
      </c>
      <c r="H336" s="3">
        <v>571</v>
      </c>
      <c r="I336" s="3">
        <v>983</v>
      </c>
      <c r="J336" s="1">
        <f t="shared" si="63"/>
        <v>0.72154115586690015</v>
      </c>
      <c r="K336" s="4">
        <v>302.00612092018099</v>
      </c>
    </row>
    <row r="337" spans="1:11" outlineLevel="3" x14ac:dyDescent="0.2">
      <c r="A337" t="s">
        <v>16</v>
      </c>
      <c r="B337">
        <v>4</v>
      </c>
      <c r="C337" t="s">
        <v>11</v>
      </c>
      <c r="D337">
        <v>3</v>
      </c>
      <c r="E337" t="s">
        <v>12</v>
      </c>
      <c r="F337" t="s">
        <v>13</v>
      </c>
      <c r="G337" s="3">
        <v>29</v>
      </c>
      <c r="H337" s="3">
        <v>593</v>
      </c>
      <c r="I337" s="3">
        <v>771</v>
      </c>
      <c r="J337" s="1">
        <f t="shared" si="63"/>
        <v>0.30016863406408095</v>
      </c>
      <c r="K337" s="4">
        <v>244.75761580467201</v>
      </c>
    </row>
    <row r="338" spans="1:11" outlineLevel="3" x14ac:dyDescent="0.2">
      <c r="A338" t="s">
        <v>16</v>
      </c>
      <c r="B338">
        <v>4</v>
      </c>
      <c r="C338" t="s">
        <v>11</v>
      </c>
      <c r="D338">
        <v>3</v>
      </c>
      <c r="E338" t="s">
        <v>12</v>
      </c>
      <c r="F338" t="s">
        <v>13</v>
      </c>
      <c r="G338" s="3">
        <v>29</v>
      </c>
      <c r="H338" s="3">
        <v>573</v>
      </c>
      <c r="I338" s="3">
        <v>710</v>
      </c>
      <c r="J338" s="1">
        <f t="shared" si="63"/>
        <v>0.23909249563699825</v>
      </c>
      <c r="K338" s="4">
        <v>132.454401731491</v>
      </c>
    </row>
    <row r="339" spans="1:11" outlineLevel="3" x14ac:dyDescent="0.2">
      <c r="A339" t="s">
        <v>16</v>
      </c>
      <c r="B339">
        <v>4</v>
      </c>
      <c r="C339" t="s">
        <v>11</v>
      </c>
      <c r="D339">
        <v>3</v>
      </c>
      <c r="E339" t="s">
        <v>12</v>
      </c>
      <c r="F339" t="s">
        <v>13</v>
      </c>
      <c r="G339" s="3">
        <v>32</v>
      </c>
      <c r="H339" s="3">
        <v>622</v>
      </c>
      <c r="I339" s="3">
        <v>833</v>
      </c>
      <c r="J339" s="1">
        <f t="shared" si="63"/>
        <v>0.33922829581993569</v>
      </c>
      <c r="K339" s="4">
        <v>300.496757745742</v>
      </c>
    </row>
    <row r="340" spans="1:11" outlineLevel="3" x14ac:dyDescent="0.2">
      <c r="A340" t="s">
        <v>16</v>
      </c>
      <c r="B340">
        <v>4</v>
      </c>
      <c r="C340" t="s">
        <v>11</v>
      </c>
      <c r="D340">
        <v>3</v>
      </c>
      <c r="E340" t="s">
        <v>12</v>
      </c>
      <c r="F340" t="s">
        <v>13</v>
      </c>
      <c r="G340" s="3">
        <v>32</v>
      </c>
      <c r="H340" s="3">
        <v>590</v>
      </c>
      <c r="I340" s="3">
        <v>815</v>
      </c>
      <c r="J340" s="1">
        <f t="shared" si="63"/>
        <v>0.38135593220338981</v>
      </c>
      <c r="K340" s="4">
        <v>304.33050012588501</v>
      </c>
    </row>
    <row r="341" spans="1:11" outlineLevel="3" x14ac:dyDescent="0.2">
      <c r="A341" t="s">
        <v>16</v>
      </c>
      <c r="B341">
        <v>4</v>
      </c>
      <c r="C341" t="s">
        <v>11</v>
      </c>
      <c r="D341">
        <v>3</v>
      </c>
      <c r="E341" t="s">
        <v>12</v>
      </c>
      <c r="F341" t="s">
        <v>13</v>
      </c>
      <c r="G341" s="3">
        <v>35</v>
      </c>
      <c r="H341" s="3">
        <v>560</v>
      </c>
      <c r="I341" s="3">
        <v>961</v>
      </c>
      <c r="J341" s="1">
        <f t="shared" si="63"/>
        <v>0.71607142857142858</v>
      </c>
      <c r="K341" s="4">
        <v>324.21617722511201</v>
      </c>
    </row>
    <row r="342" spans="1:11" outlineLevel="3" x14ac:dyDescent="0.2">
      <c r="A342" t="s">
        <v>16</v>
      </c>
      <c r="B342">
        <v>4</v>
      </c>
      <c r="C342" t="s">
        <v>11</v>
      </c>
      <c r="D342">
        <v>3</v>
      </c>
      <c r="E342" t="s">
        <v>12</v>
      </c>
      <c r="F342" t="s">
        <v>13</v>
      </c>
      <c r="G342" s="3">
        <v>32</v>
      </c>
      <c r="H342" s="3">
        <v>630</v>
      </c>
      <c r="I342" s="3">
        <v>865</v>
      </c>
      <c r="J342" s="1">
        <f t="shared" si="63"/>
        <v>0.37301587301587302</v>
      </c>
      <c r="K342" s="4">
        <v>210.62015914916901</v>
      </c>
    </row>
    <row r="343" spans="1:11" outlineLevel="3" x14ac:dyDescent="0.2">
      <c r="A343" t="s">
        <v>16</v>
      </c>
      <c r="B343">
        <v>4</v>
      </c>
      <c r="C343" t="s">
        <v>11</v>
      </c>
      <c r="D343">
        <v>3</v>
      </c>
      <c r="E343" t="s">
        <v>12</v>
      </c>
      <c r="F343" t="s">
        <v>13</v>
      </c>
      <c r="G343" s="3">
        <v>35</v>
      </c>
      <c r="H343" s="3">
        <v>578</v>
      </c>
      <c r="I343" s="3">
        <v>888</v>
      </c>
      <c r="J343" s="1">
        <f t="shared" si="63"/>
        <v>0.53633217993079585</v>
      </c>
      <c r="K343" s="4">
        <v>304.358957767486</v>
      </c>
    </row>
    <row r="344" spans="1:11" outlineLevel="3" x14ac:dyDescent="0.2">
      <c r="A344" t="s">
        <v>16</v>
      </c>
      <c r="B344">
        <v>4</v>
      </c>
      <c r="C344" t="s">
        <v>11</v>
      </c>
      <c r="D344">
        <v>3</v>
      </c>
      <c r="E344" t="s">
        <v>12</v>
      </c>
      <c r="F344" t="s">
        <v>13</v>
      </c>
      <c r="G344" s="3">
        <v>34</v>
      </c>
      <c r="H344" s="3">
        <v>566</v>
      </c>
      <c r="I344" s="3">
        <v>847</v>
      </c>
      <c r="J344" s="1">
        <f t="shared" si="63"/>
        <v>0.49646643109540634</v>
      </c>
      <c r="K344" s="4">
        <v>313.57332444190899</v>
      </c>
    </row>
    <row r="345" spans="1:11" outlineLevel="2" x14ac:dyDescent="0.2">
      <c r="A345" s="2" t="s">
        <v>26</v>
      </c>
      <c r="G345" s="3">
        <f t="shared" ref="G345:K345" si="64">SUBTOTAL(1,G335:G344)</f>
        <v>33.1</v>
      </c>
      <c r="H345" s="3">
        <f t="shared" si="64"/>
        <v>584.1</v>
      </c>
      <c r="I345" s="3">
        <f t="shared" si="64"/>
        <v>861.9</v>
      </c>
      <c r="J345" s="1">
        <f t="shared" si="64"/>
        <v>0.47986129279969231</v>
      </c>
      <c r="K345" s="4">
        <f t="shared" si="64"/>
        <v>273.89457890987353</v>
      </c>
    </row>
    <row r="346" spans="1:11" outlineLevel="3" x14ac:dyDescent="0.2">
      <c r="A346" t="s">
        <v>30</v>
      </c>
      <c r="B346">
        <v>4</v>
      </c>
      <c r="C346" t="s">
        <v>11</v>
      </c>
      <c r="D346">
        <v>3</v>
      </c>
      <c r="E346" t="s">
        <v>12</v>
      </c>
      <c r="F346" t="s">
        <v>13</v>
      </c>
      <c r="G346">
        <v>31</v>
      </c>
      <c r="H346">
        <v>451</v>
      </c>
      <c r="I346">
        <v>848</v>
      </c>
      <c r="J346" s="1">
        <f t="shared" ref="J346:J355" si="65">(I346-H346)/H346</f>
        <v>0.88026607538802659</v>
      </c>
      <c r="K346" s="4">
        <v>306.60505509376497</v>
      </c>
    </row>
    <row r="347" spans="1:11" outlineLevel="3" x14ac:dyDescent="0.2">
      <c r="A347" t="s">
        <v>30</v>
      </c>
      <c r="B347">
        <v>4</v>
      </c>
      <c r="C347" t="s">
        <v>11</v>
      </c>
      <c r="D347">
        <v>3</v>
      </c>
      <c r="E347" t="s">
        <v>12</v>
      </c>
      <c r="F347" t="s">
        <v>13</v>
      </c>
      <c r="G347">
        <v>36</v>
      </c>
      <c r="H347">
        <v>529</v>
      </c>
      <c r="I347">
        <v>936</v>
      </c>
      <c r="J347" s="1">
        <f t="shared" si="65"/>
        <v>0.76937618147448017</v>
      </c>
      <c r="K347" s="4">
        <v>315.02223587036099</v>
      </c>
    </row>
    <row r="348" spans="1:11" outlineLevel="3" x14ac:dyDescent="0.2">
      <c r="A348" t="s">
        <v>30</v>
      </c>
      <c r="B348">
        <v>4</v>
      </c>
      <c r="C348" t="s">
        <v>11</v>
      </c>
      <c r="D348">
        <v>3</v>
      </c>
      <c r="E348" t="s">
        <v>12</v>
      </c>
      <c r="F348" t="s">
        <v>13</v>
      </c>
      <c r="G348">
        <v>33</v>
      </c>
      <c r="H348">
        <v>513</v>
      </c>
      <c r="I348">
        <v>884</v>
      </c>
      <c r="J348" s="1">
        <f t="shared" si="65"/>
        <v>0.72319688109161795</v>
      </c>
      <c r="K348" s="4">
        <v>256.37609601020802</v>
      </c>
    </row>
    <row r="349" spans="1:11" outlineLevel="3" x14ac:dyDescent="0.2">
      <c r="A349" t="s">
        <v>30</v>
      </c>
      <c r="B349">
        <v>4</v>
      </c>
      <c r="C349" t="s">
        <v>11</v>
      </c>
      <c r="D349">
        <v>3</v>
      </c>
      <c r="E349" t="s">
        <v>12</v>
      </c>
      <c r="F349" t="s">
        <v>13</v>
      </c>
      <c r="G349">
        <v>32</v>
      </c>
      <c r="H349">
        <v>569</v>
      </c>
      <c r="I349">
        <v>834</v>
      </c>
      <c r="J349" s="1">
        <f t="shared" si="65"/>
        <v>0.46572934973637964</v>
      </c>
      <c r="K349" s="4">
        <v>266.899061441421</v>
      </c>
    </row>
    <row r="350" spans="1:11" outlineLevel="3" x14ac:dyDescent="0.2">
      <c r="A350" t="s">
        <v>30</v>
      </c>
      <c r="B350">
        <v>4</v>
      </c>
      <c r="C350" t="s">
        <v>11</v>
      </c>
      <c r="D350">
        <v>3</v>
      </c>
      <c r="E350" t="s">
        <v>12</v>
      </c>
      <c r="F350" t="s">
        <v>13</v>
      </c>
      <c r="G350">
        <v>36</v>
      </c>
      <c r="H350">
        <v>473</v>
      </c>
      <c r="I350">
        <v>988</v>
      </c>
      <c r="J350" s="1">
        <f t="shared" si="65"/>
        <v>1.0887949260042282</v>
      </c>
      <c r="K350" s="4">
        <v>312.44850516319201</v>
      </c>
    </row>
    <row r="351" spans="1:11" outlineLevel="3" x14ac:dyDescent="0.2">
      <c r="A351" t="s">
        <v>30</v>
      </c>
      <c r="B351">
        <v>4</v>
      </c>
      <c r="C351" t="s">
        <v>11</v>
      </c>
      <c r="D351">
        <v>3</v>
      </c>
      <c r="E351" t="s">
        <v>12</v>
      </c>
      <c r="F351" t="s">
        <v>13</v>
      </c>
      <c r="G351" s="3">
        <v>33</v>
      </c>
      <c r="H351" s="3">
        <v>559</v>
      </c>
      <c r="I351" s="3">
        <v>860</v>
      </c>
      <c r="J351" s="1">
        <f t="shared" si="65"/>
        <v>0.53846153846153844</v>
      </c>
      <c r="K351" s="4">
        <v>315.36040186882002</v>
      </c>
    </row>
    <row r="352" spans="1:11" outlineLevel="3" x14ac:dyDescent="0.2">
      <c r="A352" t="s">
        <v>30</v>
      </c>
      <c r="B352">
        <v>4</v>
      </c>
      <c r="C352" t="s">
        <v>11</v>
      </c>
      <c r="D352">
        <v>3</v>
      </c>
      <c r="E352" t="s">
        <v>12</v>
      </c>
      <c r="F352" t="s">
        <v>13</v>
      </c>
      <c r="G352" s="3">
        <v>36</v>
      </c>
      <c r="H352" s="3">
        <v>551</v>
      </c>
      <c r="I352" s="3">
        <v>929</v>
      </c>
      <c r="J352" s="1">
        <f t="shared" si="65"/>
        <v>0.68602540834845738</v>
      </c>
      <c r="K352" s="4">
        <v>241.69570350646899</v>
      </c>
    </row>
    <row r="353" spans="1:11" outlineLevel="3" x14ac:dyDescent="0.2">
      <c r="A353" t="s">
        <v>30</v>
      </c>
      <c r="B353">
        <v>4</v>
      </c>
      <c r="C353" t="s">
        <v>11</v>
      </c>
      <c r="D353">
        <v>3</v>
      </c>
      <c r="E353" t="s">
        <v>12</v>
      </c>
      <c r="F353" t="s">
        <v>13</v>
      </c>
      <c r="G353" s="3">
        <v>33</v>
      </c>
      <c r="H353" s="3">
        <v>565</v>
      </c>
      <c r="I353" s="3">
        <v>853</v>
      </c>
      <c r="J353" s="1">
        <f t="shared" si="65"/>
        <v>0.50973451327433628</v>
      </c>
      <c r="K353" s="4">
        <v>302.89968681335398</v>
      </c>
    </row>
    <row r="354" spans="1:11" outlineLevel="3" x14ac:dyDescent="0.2">
      <c r="A354" t="s">
        <v>30</v>
      </c>
      <c r="B354">
        <v>4</v>
      </c>
      <c r="C354" t="s">
        <v>11</v>
      </c>
      <c r="D354">
        <v>3</v>
      </c>
      <c r="E354" t="s">
        <v>12</v>
      </c>
      <c r="F354" t="s">
        <v>13</v>
      </c>
      <c r="G354" s="3">
        <v>33</v>
      </c>
      <c r="H354" s="3">
        <v>517</v>
      </c>
      <c r="I354" s="3">
        <v>860</v>
      </c>
      <c r="J354" s="1">
        <f t="shared" si="65"/>
        <v>0.66344294003868476</v>
      </c>
      <c r="K354" s="4">
        <v>229.882791996002</v>
      </c>
    </row>
    <row r="355" spans="1:11" outlineLevel="3" x14ac:dyDescent="0.2">
      <c r="A355" t="s">
        <v>30</v>
      </c>
      <c r="B355">
        <v>4</v>
      </c>
      <c r="C355" t="s">
        <v>11</v>
      </c>
      <c r="D355">
        <v>3</v>
      </c>
      <c r="E355" t="s">
        <v>12</v>
      </c>
      <c r="F355" t="s">
        <v>13</v>
      </c>
      <c r="G355" s="3">
        <v>35</v>
      </c>
      <c r="H355" s="3">
        <v>584</v>
      </c>
      <c r="I355" s="3">
        <v>899</v>
      </c>
      <c r="J355" s="1">
        <f t="shared" si="65"/>
        <v>0.53938356164383561</v>
      </c>
      <c r="K355" s="4">
        <v>302.84701347351</v>
      </c>
    </row>
    <row r="356" spans="1:11" outlineLevel="2" x14ac:dyDescent="0.2">
      <c r="A356" s="2" t="s">
        <v>34</v>
      </c>
      <c r="G356" s="3">
        <f t="shared" ref="G356:K356" si="66">SUBTOTAL(1,G346:G355)</f>
        <v>33.799999999999997</v>
      </c>
      <c r="H356" s="3">
        <f t="shared" si="66"/>
        <v>531.1</v>
      </c>
      <c r="I356" s="3">
        <f t="shared" si="66"/>
        <v>889.1</v>
      </c>
      <c r="J356" s="1">
        <f t="shared" si="66"/>
        <v>0.68644113754615854</v>
      </c>
      <c r="K356" s="4">
        <f t="shared" si="66"/>
        <v>285.00365512371019</v>
      </c>
    </row>
    <row r="357" spans="1:11" outlineLevel="1" x14ac:dyDescent="0.2">
      <c r="B357" s="2" t="s">
        <v>21</v>
      </c>
      <c r="G357" s="3">
        <f t="shared" ref="G357:K357" si="67">SUBTOTAL(1,G269:G355)</f>
        <v>27.0625</v>
      </c>
      <c r="H357" s="3">
        <f t="shared" si="67"/>
        <v>463.07499999999999</v>
      </c>
      <c r="I357" s="3">
        <f t="shared" si="67"/>
        <v>735.65</v>
      </c>
      <c r="J357" s="1">
        <f t="shared" si="67"/>
        <v>0.61701939488559443</v>
      </c>
      <c r="K357" s="4">
        <f t="shared" si="67"/>
        <v>281.08774071931822</v>
      </c>
    </row>
    <row r="358" spans="1:11" x14ac:dyDescent="0.2">
      <c r="B358" s="2" t="s">
        <v>22</v>
      </c>
      <c r="G358" s="3">
        <f t="shared" ref="G358:K358" si="68">SUBTOTAL(1,G2:G355)</f>
        <v>17.753125000000001</v>
      </c>
      <c r="H358" s="3">
        <f t="shared" si="68"/>
        <v>291.85624999999999</v>
      </c>
      <c r="I358" s="3">
        <f t="shared" si="68"/>
        <v>494.6875</v>
      </c>
      <c r="J358" s="1">
        <f t="shared" si="68"/>
        <v>0.82700427264575327</v>
      </c>
      <c r="K358" s="4">
        <f t="shared" si="68"/>
        <v>218.59365235120049</v>
      </c>
    </row>
  </sheetData>
  <autoFilter ref="A1:K177" xr:uid="{00000000-0009-0000-0000-000000000000}">
    <sortState xmlns:xlrd2="http://schemas.microsoft.com/office/spreadsheetml/2017/richdata2" ref="A2:K177">
      <sortCondition ref="B2:B177"/>
      <sortCondition ref="A2:A177"/>
    </sortState>
  </autoFilter>
  <sortState xmlns:xlrd2="http://schemas.microsoft.com/office/spreadsheetml/2017/richdata2" ref="A2:K355">
    <sortCondition ref="B2:B355"/>
    <sortCondition ref="A2:A35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50_result_ref_td_1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2021-09-12T07:08:04Z</dcterms:created>
  <dcterms:modified xsi:type="dcterms:W3CDTF">2021-09-14T16:37:55Z</dcterms:modified>
</cp:coreProperties>
</file>