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385"/>
  </bookViews>
  <sheets>
    <sheet name="Example" sheetId="2" r:id="rId1"/>
    <sheet name="Practi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36" i="3" s="1"/>
  <c r="A27" i="3"/>
  <c r="B57" i="2" l="1"/>
  <c r="B56" i="2"/>
  <c r="B54" i="2"/>
  <c r="B53" i="2"/>
  <c r="B52" i="2"/>
  <c r="B47" i="2"/>
  <c r="B46" i="2"/>
  <c r="B45" i="2"/>
  <c r="B44" i="2"/>
  <c r="B42" i="2"/>
  <c r="B37" i="2"/>
  <c r="B36" i="2"/>
  <c r="B35" i="2"/>
  <c r="B34" i="2"/>
  <c r="B32" i="2"/>
  <c r="B29" i="2"/>
  <c r="B28" i="2"/>
  <c r="B27" i="2"/>
  <c r="B26" i="2"/>
  <c r="B25" i="2"/>
  <c r="B21" i="2"/>
  <c r="B20" i="2"/>
  <c r="B19" i="2"/>
  <c r="B18" i="2"/>
  <c r="B16" i="2"/>
  <c r="B11" i="2"/>
  <c r="B10" i="2"/>
  <c r="B8" i="2"/>
  <c r="B7" i="2"/>
  <c r="B6" i="2"/>
  <c r="A28" i="2" l="1"/>
  <c r="A36" i="2" s="1"/>
  <c r="A27" i="2"/>
</calcChain>
</file>

<file path=xl/sharedStrings.xml><?xml version="1.0" encoding="utf-8"?>
<sst xmlns="http://schemas.openxmlformats.org/spreadsheetml/2006/main" count="94" uniqueCount="24">
  <si>
    <t>Principle</t>
  </si>
  <si>
    <t>Interest rate</t>
  </si>
  <si>
    <t>Interest per year</t>
  </si>
  <si>
    <t>Days in year</t>
  </si>
  <si>
    <t>Interest per day</t>
  </si>
  <si>
    <t>50,000 at 7% interest for 90 days</t>
  </si>
  <si>
    <t>Interest earned</t>
  </si>
  <si>
    <t>Cash received</t>
  </si>
  <si>
    <t>Months in year</t>
  </si>
  <si>
    <t>Interest per month</t>
  </si>
  <si>
    <t>Number of days in loan term</t>
  </si>
  <si>
    <t>Number of days in year</t>
  </si>
  <si>
    <t>Number of months in loan term</t>
  </si>
  <si>
    <t>Number of months in year</t>
  </si>
  <si>
    <t>Interest rate per year</t>
  </si>
  <si>
    <t>Interest rate per month</t>
  </si>
  <si>
    <t>Loan principle</t>
  </si>
  <si>
    <t>Number of months in loan</t>
  </si>
  <si>
    <t>Interest rate for three months</t>
  </si>
  <si>
    <t>Loan amount</t>
  </si>
  <si>
    <t>Number of days of loan</t>
  </si>
  <si>
    <t>Number of months of loan</t>
  </si>
  <si>
    <t>Percent / Ratio</t>
  </si>
  <si>
    <t>Months in the loan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</si>
</sst>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7" fontId="0" fillId="0" borderId="0" xfId="0" applyNumberFormat="1"/>
    <xf numFmtId="9" fontId="3" fillId="0" borderId="0" xfId="1" applyFont="1"/>
    <xf numFmtId="37" fontId="3" fillId="0" borderId="0" xfId="0" applyNumberFormat="1" applyFont="1"/>
    <xf numFmtId="37" fontId="2" fillId="0" borderId="0" xfId="0" applyNumberFormat="1" applyFont="1"/>
    <xf numFmtId="37" fontId="0" fillId="2" borderId="0" xfId="0" applyNumberFormat="1" applyFill="1"/>
    <xf numFmtId="37" fontId="0" fillId="0" borderId="1" xfId="0" applyNumberFormat="1" applyBorder="1"/>
    <xf numFmtId="37" fontId="0" fillId="2" borderId="1" xfId="0" applyNumberFormat="1" applyFill="1" applyBorder="1"/>
    <xf numFmtId="9" fontId="3" fillId="2" borderId="1" xfId="1" applyFont="1" applyFill="1" applyBorder="1"/>
    <xf numFmtId="37" fontId="3" fillId="2" borderId="1" xfId="0" applyNumberFormat="1" applyFont="1" applyFill="1" applyBorder="1"/>
    <xf numFmtId="164" fontId="0" fillId="2" borderId="0" xfId="0" applyNumberFormat="1" applyFill="1"/>
    <xf numFmtId="39" fontId="0" fillId="2" borderId="1" xfId="0" applyNumberFormat="1" applyFill="1" applyBorder="1"/>
    <xf numFmtId="9" fontId="0" fillId="2" borderId="1" xfId="1" applyFont="1" applyFill="1" applyBorder="1"/>
    <xf numFmtId="10" fontId="0" fillId="2" borderId="1" xfId="1" applyNumberFormat="1" applyFont="1" applyFill="1" applyBorder="1"/>
    <xf numFmtId="164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abSelected="1" topLeftCell="A40" zoomScale="190" zoomScaleNormal="190" workbookViewId="0">
      <selection activeCell="D26" sqref="D26"/>
    </sheetView>
  </sheetViews>
  <sheetFormatPr defaultRowHeight="15" x14ac:dyDescent="0.25"/>
  <cols>
    <col min="1" max="1" width="29.7109375" style="1" bestFit="1" customWidth="1"/>
    <col min="2" max="2" width="9.140625" style="1"/>
    <col min="3" max="3" width="3" style="1" customWidth="1"/>
    <col min="4" max="4" width="29.5703125" style="1" bestFit="1" customWidth="1"/>
    <col min="5" max="16384" width="9.140625" style="1"/>
  </cols>
  <sheetData>
    <row r="3" spans="1:5" x14ac:dyDescent="0.25">
      <c r="A3" s="4" t="s">
        <v>5</v>
      </c>
      <c r="D3" s="4"/>
    </row>
    <row r="4" spans="1:5" x14ac:dyDescent="0.25">
      <c r="A4" s="6" t="s">
        <v>0</v>
      </c>
      <c r="B4" s="7">
        <v>50000</v>
      </c>
    </row>
    <row r="5" spans="1:5" x14ac:dyDescent="0.25">
      <c r="A5" s="6" t="s">
        <v>1</v>
      </c>
      <c r="B5" s="8">
        <v>7.0000000000000007E-2</v>
      </c>
      <c r="E5" s="2"/>
    </row>
    <row r="6" spans="1:5" x14ac:dyDescent="0.25">
      <c r="A6" s="6" t="s">
        <v>2</v>
      </c>
      <c r="B6" s="7">
        <f>B4*B5</f>
        <v>3500.0000000000005</v>
      </c>
    </row>
    <row r="7" spans="1:5" x14ac:dyDescent="0.25">
      <c r="A7" s="6" t="s">
        <v>3</v>
      </c>
      <c r="B7" s="9">
        <f>12*30</f>
        <v>360</v>
      </c>
      <c r="E7" s="3"/>
    </row>
    <row r="8" spans="1:5" x14ac:dyDescent="0.25">
      <c r="A8" s="6" t="s">
        <v>4</v>
      </c>
      <c r="B8" s="14">
        <f>B6/B7</f>
        <v>9.7222222222222232</v>
      </c>
    </row>
    <row r="9" spans="1:5" x14ac:dyDescent="0.25">
      <c r="A9" s="6" t="s">
        <v>20</v>
      </c>
      <c r="B9" s="9">
        <v>90</v>
      </c>
      <c r="E9" s="3"/>
    </row>
    <row r="10" spans="1:5" x14ac:dyDescent="0.25">
      <c r="A10" s="6" t="s">
        <v>6</v>
      </c>
      <c r="B10" s="7">
        <f>B8*B9</f>
        <v>875.00000000000011</v>
      </c>
    </row>
    <row r="11" spans="1:5" x14ac:dyDescent="0.25">
      <c r="A11" s="6" t="s">
        <v>7</v>
      </c>
      <c r="B11" s="7">
        <f>B4+B10</f>
        <v>50875</v>
      </c>
    </row>
    <row r="13" spans="1:5" x14ac:dyDescent="0.25">
      <c r="A13" s="4" t="s">
        <v>5</v>
      </c>
    </row>
    <row r="14" spans="1:5" x14ac:dyDescent="0.25">
      <c r="A14" s="6" t="s">
        <v>0</v>
      </c>
      <c r="B14" s="7">
        <v>50000</v>
      </c>
    </row>
    <row r="15" spans="1:5" x14ac:dyDescent="0.25">
      <c r="A15" s="6" t="s">
        <v>1</v>
      </c>
      <c r="B15" s="8">
        <v>7.0000000000000007E-2</v>
      </c>
    </row>
    <row r="16" spans="1:5" x14ac:dyDescent="0.25">
      <c r="A16" s="6" t="s">
        <v>2</v>
      </c>
      <c r="B16" s="7">
        <f>B14*B15</f>
        <v>3500.0000000000005</v>
      </c>
    </row>
    <row r="17" spans="1:2" x14ac:dyDescent="0.25">
      <c r="A17" s="6" t="s">
        <v>8</v>
      </c>
      <c r="B17" s="9">
        <v>12</v>
      </c>
    </row>
    <row r="18" spans="1:2" x14ac:dyDescent="0.25">
      <c r="A18" s="6" t="s">
        <v>9</v>
      </c>
      <c r="B18" s="7">
        <f>B16/B17</f>
        <v>291.66666666666669</v>
      </c>
    </row>
    <row r="19" spans="1:2" x14ac:dyDescent="0.25">
      <c r="A19" s="6" t="s">
        <v>21</v>
      </c>
      <c r="B19" s="9">
        <f>90/30</f>
        <v>3</v>
      </c>
    </row>
    <row r="20" spans="1:2" x14ac:dyDescent="0.25">
      <c r="A20" s="6" t="s">
        <v>6</v>
      </c>
      <c r="B20" s="7">
        <f>B18*B19</f>
        <v>875</v>
      </c>
    </row>
    <row r="21" spans="1:2" x14ac:dyDescent="0.25">
      <c r="A21" s="6" t="s">
        <v>7</v>
      </c>
      <c r="B21" s="7">
        <f>B14+B20</f>
        <v>50875</v>
      </c>
    </row>
    <row r="23" spans="1:2" x14ac:dyDescent="0.25">
      <c r="A23" s="4" t="s">
        <v>5</v>
      </c>
    </row>
    <row r="24" spans="1:2" x14ac:dyDescent="0.25">
      <c r="A24" s="7" t="s">
        <v>10</v>
      </c>
      <c r="B24" s="7">
        <v>90</v>
      </c>
    </row>
    <row r="25" spans="1:2" x14ac:dyDescent="0.25">
      <c r="A25" s="7" t="s">
        <v>11</v>
      </c>
      <c r="B25" s="9">
        <f>12*30</f>
        <v>360</v>
      </c>
    </row>
    <row r="26" spans="1:2" x14ac:dyDescent="0.25">
      <c r="A26" s="14" t="s">
        <v>22</v>
      </c>
      <c r="B26" s="11">
        <f>B24/B25</f>
        <v>0.25</v>
      </c>
    </row>
    <row r="27" spans="1:2" x14ac:dyDescent="0.25">
      <c r="A27" s="7" t="str">
        <f>+A16</f>
        <v>Interest per year</v>
      </c>
      <c r="B27" s="9">
        <f>50000*0.07</f>
        <v>3500.0000000000005</v>
      </c>
    </row>
    <row r="28" spans="1:2" x14ac:dyDescent="0.25">
      <c r="A28" s="7" t="str">
        <f>+A20</f>
        <v>Interest earned</v>
      </c>
      <c r="B28" s="7">
        <f>B26*B27</f>
        <v>875.00000000000011</v>
      </c>
    </row>
    <row r="29" spans="1:2" x14ac:dyDescent="0.25">
      <c r="A29" s="7" t="s">
        <v>7</v>
      </c>
      <c r="B29" s="7">
        <f>50000+B28</f>
        <v>50875</v>
      </c>
    </row>
    <row r="31" spans="1:2" x14ac:dyDescent="0.25">
      <c r="A31" s="4" t="s">
        <v>5</v>
      </c>
    </row>
    <row r="32" spans="1:2" x14ac:dyDescent="0.25">
      <c r="A32" s="5" t="s">
        <v>12</v>
      </c>
      <c r="B32" s="7">
        <f>90/30</f>
        <v>3</v>
      </c>
    </row>
    <row r="33" spans="1:2" x14ac:dyDescent="0.25">
      <c r="A33" s="5" t="s">
        <v>13</v>
      </c>
      <c r="B33" s="9">
        <v>12</v>
      </c>
    </row>
    <row r="34" spans="1:2" x14ac:dyDescent="0.25">
      <c r="A34" s="10" t="s">
        <v>22</v>
      </c>
      <c r="B34" s="11">
        <f>B32/B33</f>
        <v>0.25</v>
      </c>
    </row>
    <row r="35" spans="1:2" x14ac:dyDescent="0.25">
      <c r="A35" s="5" t="s">
        <v>2</v>
      </c>
      <c r="B35" s="9">
        <f>50000*0.07</f>
        <v>3500.0000000000005</v>
      </c>
    </row>
    <row r="36" spans="1:2" x14ac:dyDescent="0.25">
      <c r="A36" s="5" t="str">
        <f>+A28</f>
        <v>Interest earned</v>
      </c>
      <c r="B36" s="7">
        <f>B34*B35</f>
        <v>875.00000000000011</v>
      </c>
    </row>
    <row r="37" spans="1:2" x14ac:dyDescent="0.25">
      <c r="A37" s="5" t="s">
        <v>7</v>
      </c>
      <c r="B37" s="7">
        <f>50000+B36</f>
        <v>50875</v>
      </c>
    </row>
    <row r="39" spans="1:2" x14ac:dyDescent="0.25">
      <c r="A39" s="4" t="s">
        <v>5</v>
      </c>
    </row>
    <row r="40" spans="1:2" x14ac:dyDescent="0.25">
      <c r="A40" s="6" t="s">
        <v>14</v>
      </c>
      <c r="B40" s="12">
        <v>7.0000000000000007E-2</v>
      </c>
    </row>
    <row r="41" spans="1:2" x14ac:dyDescent="0.25">
      <c r="A41" s="6" t="s">
        <v>13</v>
      </c>
      <c r="B41" s="9">
        <v>12</v>
      </c>
    </row>
    <row r="42" spans="1:2" x14ac:dyDescent="0.25">
      <c r="A42" s="6" t="s">
        <v>15</v>
      </c>
      <c r="B42" s="13">
        <f>B40/B41</f>
        <v>5.8333333333333336E-3</v>
      </c>
    </row>
    <row r="43" spans="1:2" x14ac:dyDescent="0.25">
      <c r="A43" s="6" t="s">
        <v>16</v>
      </c>
      <c r="B43" s="9">
        <v>50000</v>
      </c>
    </row>
    <row r="44" spans="1:2" x14ac:dyDescent="0.25">
      <c r="A44" s="6" t="s">
        <v>9</v>
      </c>
      <c r="B44" s="7">
        <f>B42*B43</f>
        <v>291.66666666666669</v>
      </c>
    </row>
    <row r="45" spans="1:2" x14ac:dyDescent="0.25">
      <c r="A45" s="6" t="s">
        <v>17</v>
      </c>
      <c r="B45" s="9">
        <f>90/30</f>
        <v>3</v>
      </c>
    </row>
    <row r="46" spans="1:2" x14ac:dyDescent="0.25">
      <c r="A46" s="6" t="s">
        <v>6</v>
      </c>
      <c r="B46" s="7">
        <f>B44*B45</f>
        <v>875</v>
      </c>
    </row>
    <row r="47" spans="1:2" x14ac:dyDescent="0.25">
      <c r="A47" s="6" t="s">
        <v>7</v>
      </c>
      <c r="B47" s="7">
        <f>50000+B46</f>
        <v>50875</v>
      </c>
    </row>
    <row r="49" spans="1:2" x14ac:dyDescent="0.25">
      <c r="A49" s="4" t="s">
        <v>5</v>
      </c>
    </row>
    <row r="50" spans="1:2" x14ac:dyDescent="0.25">
      <c r="A50" s="6" t="s">
        <v>14</v>
      </c>
      <c r="B50" s="12">
        <v>7.0000000000000007E-2</v>
      </c>
    </row>
    <row r="51" spans="1:2" x14ac:dyDescent="0.25">
      <c r="A51" s="6" t="s">
        <v>13</v>
      </c>
      <c r="B51" s="9">
        <v>12</v>
      </c>
    </row>
    <row r="52" spans="1:2" x14ac:dyDescent="0.25">
      <c r="A52" s="6" t="s">
        <v>15</v>
      </c>
      <c r="B52" s="13">
        <f>B50/B51</f>
        <v>5.8333333333333336E-3</v>
      </c>
    </row>
    <row r="53" spans="1:2" x14ac:dyDescent="0.25">
      <c r="A53" s="6" t="s">
        <v>23</v>
      </c>
      <c r="B53" s="9">
        <f>90/30</f>
        <v>3</v>
      </c>
    </row>
    <row r="54" spans="1:2" x14ac:dyDescent="0.25">
      <c r="A54" s="6" t="s">
        <v>18</v>
      </c>
      <c r="B54" s="13">
        <f>B52*B53</f>
        <v>1.7500000000000002E-2</v>
      </c>
    </row>
    <row r="55" spans="1:2" x14ac:dyDescent="0.25">
      <c r="A55" s="6" t="s">
        <v>19</v>
      </c>
      <c r="B55" s="9">
        <v>50000</v>
      </c>
    </row>
    <row r="56" spans="1:2" x14ac:dyDescent="0.25">
      <c r="A56" s="6" t="s">
        <v>6</v>
      </c>
      <c r="B56" s="7">
        <f>B54*B55</f>
        <v>875.00000000000011</v>
      </c>
    </row>
    <row r="57" spans="1:2" x14ac:dyDescent="0.25">
      <c r="A57" s="6" t="s">
        <v>7</v>
      </c>
      <c r="B57" s="7">
        <f>B55+B56</f>
        <v>50875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zoomScale="190" zoomScaleNormal="190" workbookViewId="0">
      <selection activeCell="B6" sqref="B6"/>
    </sheetView>
  </sheetViews>
  <sheetFormatPr defaultRowHeight="15" x14ac:dyDescent="0.25"/>
  <cols>
    <col min="1" max="1" width="29.7109375" style="1" bestFit="1" customWidth="1"/>
    <col min="2" max="2" width="9.140625" style="1"/>
    <col min="3" max="3" width="3" style="1" customWidth="1"/>
    <col min="4" max="4" width="29.5703125" style="1" bestFit="1" customWidth="1"/>
    <col min="5" max="16384" width="9.140625" style="1"/>
  </cols>
  <sheetData>
    <row r="3" spans="1:5" x14ac:dyDescent="0.25">
      <c r="A3" s="4" t="s">
        <v>5</v>
      </c>
      <c r="D3" s="4"/>
    </row>
    <row r="4" spans="1:5" x14ac:dyDescent="0.25">
      <c r="A4" s="6" t="s">
        <v>0</v>
      </c>
      <c r="B4" s="7"/>
    </row>
    <row r="5" spans="1:5" x14ac:dyDescent="0.25">
      <c r="A5" s="6" t="s">
        <v>1</v>
      </c>
      <c r="B5" s="8"/>
      <c r="E5" s="2"/>
    </row>
    <row r="6" spans="1:5" x14ac:dyDescent="0.25">
      <c r="A6" s="6" t="s">
        <v>2</v>
      </c>
      <c r="B6" s="7"/>
    </row>
    <row r="7" spans="1:5" x14ac:dyDescent="0.25">
      <c r="A7" s="6" t="s">
        <v>3</v>
      </c>
      <c r="B7" s="9"/>
      <c r="E7" s="3"/>
    </row>
    <row r="8" spans="1:5" x14ac:dyDescent="0.25">
      <c r="A8" s="6" t="s">
        <v>4</v>
      </c>
      <c r="B8" s="7"/>
    </row>
    <row r="9" spans="1:5" x14ac:dyDescent="0.25">
      <c r="A9" s="6" t="s">
        <v>20</v>
      </c>
      <c r="B9" s="9"/>
      <c r="E9" s="3"/>
    </row>
    <row r="10" spans="1:5" x14ac:dyDescent="0.25">
      <c r="A10" s="6" t="s">
        <v>6</v>
      </c>
      <c r="B10" s="7"/>
    </row>
    <row r="11" spans="1:5" x14ac:dyDescent="0.25">
      <c r="A11" s="6" t="s">
        <v>7</v>
      </c>
      <c r="B11" s="7"/>
    </row>
    <row r="13" spans="1:5" x14ac:dyDescent="0.25">
      <c r="A13" s="4" t="s">
        <v>5</v>
      </c>
    </row>
    <row r="14" spans="1:5" x14ac:dyDescent="0.25">
      <c r="A14" s="6" t="s">
        <v>0</v>
      </c>
      <c r="B14" s="7"/>
    </row>
    <row r="15" spans="1:5" x14ac:dyDescent="0.25">
      <c r="A15" s="6" t="s">
        <v>1</v>
      </c>
      <c r="B15" s="8"/>
    </row>
    <row r="16" spans="1:5" x14ac:dyDescent="0.25">
      <c r="A16" s="6" t="s">
        <v>2</v>
      </c>
      <c r="B16" s="7"/>
    </row>
    <row r="17" spans="1:2" x14ac:dyDescent="0.25">
      <c r="A17" s="6" t="s">
        <v>8</v>
      </c>
      <c r="B17" s="9"/>
    </row>
    <row r="18" spans="1:2" x14ac:dyDescent="0.25">
      <c r="A18" s="6" t="s">
        <v>9</v>
      </c>
      <c r="B18" s="7"/>
    </row>
    <row r="19" spans="1:2" x14ac:dyDescent="0.25">
      <c r="A19" s="6" t="s">
        <v>21</v>
      </c>
      <c r="B19" s="9"/>
    </row>
    <row r="20" spans="1:2" x14ac:dyDescent="0.25">
      <c r="A20" s="6" t="s">
        <v>6</v>
      </c>
      <c r="B20" s="7"/>
    </row>
    <row r="21" spans="1:2" x14ac:dyDescent="0.25">
      <c r="A21" s="6" t="s">
        <v>7</v>
      </c>
      <c r="B21" s="7"/>
    </row>
    <row r="23" spans="1:2" x14ac:dyDescent="0.25">
      <c r="A23" s="4" t="s">
        <v>5</v>
      </c>
    </row>
    <row r="24" spans="1:2" x14ac:dyDescent="0.25">
      <c r="A24" s="7" t="s">
        <v>10</v>
      </c>
      <c r="B24" s="7"/>
    </row>
    <row r="25" spans="1:2" x14ac:dyDescent="0.25">
      <c r="A25" s="7" t="s">
        <v>11</v>
      </c>
      <c r="B25" s="9"/>
    </row>
    <row r="26" spans="1:2" x14ac:dyDescent="0.25">
      <c r="A26" s="14" t="s">
        <v>22</v>
      </c>
      <c r="B26" s="11"/>
    </row>
    <row r="27" spans="1:2" x14ac:dyDescent="0.25">
      <c r="A27" s="7" t="str">
        <f>+A16</f>
        <v>Interest per year</v>
      </c>
      <c r="B27" s="9"/>
    </row>
    <row r="28" spans="1:2" x14ac:dyDescent="0.25">
      <c r="A28" s="7" t="str">
        <f>+A20</f>
        <v>Interest earned</v>
      </c>
      <c r="B28" s="7"/>
    </row>
    <row r="29" spans="1:2" x14ac:dyDescent="0.25">
      <c r="A29" s="7" t="s">
        <v>7</v>
      </c>
      <c r="B29" s="7"/>
    </row>
    <row r="31" spans="1:2" x14ac:dyDescent="0.25">
      <c r="A31" s="4" t="s">
        <v>5</v>
      </c>
    </row>
    <row r="32" spans="1:2" x14ac:dyDescent="0.25">
      <c r="A32" s="5" t="s">
        <v>12</v>
      </c>
      <c r="B32" s="7"/>
    </row>
    <row r="33" spans="1:2" x14ac:dyDescent="0.25">
      <c r="A33" s="5" t="s">
        <v>13</v>
      </c>
      <c r="B33" s="9"/>
    </row>
    <row r="34" spans="1:2" x14ac:dyDescent="0.25">
      <c r="A34" s="10" t="s">
        <v>22</v>
      </c>
      <c r="B34" s="11"/>
    </row>
    <row r="35" spans="1:2" x14ac:dyDescent="0.25">
      <c r="A35" s="5" t="s">
        <v>2</v>
      </c>
      <c r="B35" s="9"/>
    </row>
    <row r="36" spans="1:2" x14ac:dyDescent="0.25">
      <c r="A36" s="5" t="str">
        <f>+A28</f>
        <v>Interest earned</v>
      </c>
      <c r="B36" s="7"/>
    </row>
    <row r="37" spans="1:2" x14ac:dyDescent="0.25">
      <c r="A37" s="5" t="s">
        <v>7</v>
      </c>
      <c r="B37" s="7"/>
    </row>
    <row r="39" spans="1:2" x14ac:dyDescent="0.25">
      <c r="A39" s="4" t="s">
        <v>5</v>
      </c>
    </row>
    <row r="40" spans="1:2" x14ac:dyDescent="0.25">
      <c r="A40" s="6" t="s">
        <v>14</v>
      </c>
      <c r="B40" s="12"/>
    </row>
    <row r="41" spans="1:2" x14ac:dyDescent="0.25">
      <c r="A41" s="6" t="s">
        <v>13</v>
      </c>
      <c r="B41" s="9"/>
    </row>
    <row r="42" spans="1:2" x14ac:dyDescent="0.25">
      <c r="A42" s="6" t="s">
        <v>15</v>
      </c>
      <c r="B42" s="13"/>
    </row>
    <row r="43" spans="1:2" x14ac:dyDescent="0.25">
      <c r="A43" s="6" t="s">
        <v>16</v>
      </c>
      <c r="B43" s="9"/>
    </row>
    <row r="44" spans="1:2" x14ac:dyDescent="0.25">
      <c r="A44" s="6" t="s">
        <v>9</v>
      </c>
      <c r="B44" s="7"/>
    </row>
    <row r="45" spans="1:2" x14ac:dyDescent="0.25">
      <c r="A45" s="6" t="s">
        <v>17</v>
      </c>
      <c r="B45" s="9"/>
    </row>
    <row r="46" spans="1:2" x14ac:dyDescent="0.25">
      <c r="A46" s="6" t="s">
        <v>6</v>
      </c>
      <c r="B46" s="7"/>
    </row>
    <row r="47" spans="1:2" x14ac:dyDescent="0.25">
      <c r="A47" s="6" t="s">
        <v>7</v>
      </c>
      <c r="B47" s="7"/>
    </row>
    <row r="49" spans="1:2" x14ac:dyDescent="0.25">
      <c r="A49" s="4" t="s">
        <v>5</v>
      </c>
    </row>
    <row r="50" spans="1:2" x14ac:dyDescent="0.25">
      <c r="A50" s="6" t="s">
        <v>14</v>
      </c>
      <c r="B50" s="12"/>
    </row>
    <row r="51" spans="1:2" x14ac:dyDescent="0.25">
      <c r="A51" s="6" t="s">
        <v>13</v>
      </c>
      <c r="B51" s="9"/>
    </row>
    <row r="52" spans="1:2" x14ac:dyDescent="0.25">
      <c r="A52" s="6" t="s">
        <v>15</v>
      </c>
      <c r="B52" s="13"/>
    </row>
    <row r="53" spans="1:2" x14ac:dyDescent="0.25">
      <c r="A53" s="6" t="s">
        <v>23</v>
      </c>
      <c r="B53" s="9"/>
    </row>
    <row r="54" spans="1:2" x14ac:dyDescent="0.25">
      <c r="A54" s="6" t="s">
        <v>18</v>
      </c>
      <c r="B54" s="13"/>
    </row>
    <row r="55" spans="1:2" x14ac:dyDescent="0.25">
      <c r="A55" s="6" t="s">
        <v>19</v>
      </c>
      <c r="B55" s="9"/>
    </row>
    <row r="56" spans="1:2" x14ac:dyDescent="0.25">
      <c r="A56" s="6" t="s">
        <v>6</v>
      </c>
      <c r="B56" s="7"/>
    </row>
    <row r="57" spans="1:2" x14ac:dyDescent="0.25">
      <c r="A57" s="6" t="s">
        <v>7</v>
      </c>
      <c r="B5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DELL</cp:lastModifiedBy>
  <dcterms:created xsi:type="dcterms:W3CDTF">2018-05-12T01:18:54Z</dcterms:created>
  <dcterms:modified xsi:type="dcterms:W3CDTF">2019-02-24T12:52:18Z</dcterms:modified>
</cp:coreProperties>
</file>