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/>
  </bookViews>
  <sheets>
    <sheet name="Example" sheetId="62" r:id="rId1"/>
    <sheet name="Worksheet" sheetId="63" r:id="rId2"/>
  </sheets>
  <calcPr calcId="152511"/>
  <fileRecoveryPr autoRecover="0"/>
</workbook>
</file>

<file path=xl/calcChain.xml><?xml version="1.0" encoding="utf-8"?>
<calcChain xmlns="http://schemas.openxmlformats.org/spreadsheetml/2006/main">
  <c r="F16" i="63" l="1"/>
  <c r="F15" i="63"/>
  <c r="H14" i="63"/>
  <c r="H13" i="63"/>
  <c r="G16" i="63"/>
  <c r="H11" i="63"/>
  <c r="H10" i="63"/>
  <c r="G2" i="63" s="1"/>
  <c r="H9" i="63"/>
  <c r="H8" i="63"/>
  <c r="H7" i="63"/>
  <c r="H6" i="63"/>
  <c r="G15" i="63"/>
  <c r="H12" i="63" l="1"/>
  <c r="H5" i="63"/>
  <c r="G5" i="62"/>
  <c r="D18" i="62"/>
  <c r="D15" i="62"/>
  <c r="D12" i="62"/>
  <c r="D9" i="62"/>
  <c r="G6" i="62" s="1"/>
  <c r="D6" i="62"/>
  <c r="G12" i="62" s="1"/>
  <c r="H15" i="63" l="1"/>
  <c r="E2" i="63"/>
  <c r="H16" i="63"/>
  <c r="I2" i="63"/>
  <c r="G3" i="63" s="1"/>
  <c r="G15" i="62"/>
  <c r="F16" i="62"/>
  <c r="F15" i="62"/>
  <c r="H14" i="62"/>
  <c r="H13" i="62"/>
  <c r="H11" i="62"/>
  <c r="H10" i="62"/>
  <c r="G2" i="62" s="1"/>
  <c r="H9" i="62"/>
  <c r="H8" i="62"/>
  <c r="H7" i="62"/>
  <c r="H6" i="62" l="1"/>
  <c r="H5" i="62" l="1"/>
  <c r="E2" i="62" s="1"/>
  <c r="G16" i="62"/>
  <c r="H12" i="62"/>
  <c r="H16" i="62" s="1"/>
  <c r="I2" i="62" l="1"/>
  <c r="G3" i="62" s="1"/>
  <c r="H15" i="62"/>
</calcChain>
</file>

<file path=xl/sharedStrings.xml><?xml version="1.0" encoding="utf-8"?>
<sst xmlns="http://schemas.openxmlformats.org/spreadsheetml/2006/main" count="145" uniqueCount="38">
  <si>
    <t>Cash</t>
  </si>
  <si>
    <t>Accounts Receivable</t>
  </si>
  <si>
    <t>Equipment</t>
  </si>
  <si>
    <t>Accounts Payable</t>
  </si>
  <si>
    <t>Accounts</t>
  </si>
  <si>
    <t>Debit</t>
  </si>
  <si>
    <t>Entries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</si>
  <si>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</si>
  <si>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</si>
  <si>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</si>
  <si>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</si>
  <si>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</si>
  <si>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</si>
  <si>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</si>
  <si>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Wages Expense</t>
  </si>
  <si>
    <t>Net Income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</si>
  <si>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</si>
  <si>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</si>
  <si>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</si>
  <si>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</si>
  <si>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</si>
  <si>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</si>
  <si>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</si>
  <si>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</si>
  <si>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</si>
  <si>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What was effect on asset liability and owner's equity?</t>
  </si>
  <si>
    <t>Increase</t>
  </si>
  <si>
    <t>None</t>
  </si>
  <si>
    <t>Decrease</t>
  </si>
  <si>
    <t>Is revenue recognized when we receive cash?</t>
  </si>
  <si>
    <t>Is revenue recognized when we have earned it whether cash has been received or not?</t>
  </si>
  <si>
    <t>Yes</t>
  </si>
  <si>
    <t>No</t>
  </si>
  <si>
    <t>(Credit)</t>
  </si>
  <si>
    <t>Total Debits - Total (credits)</t>
  </si>
  <si>
    <t xml:space="preserve">Revenue or income </t>
  </si>
  <si>
    <t xml:space="preserve">   Revenue or income </t>
  </si>
  <si>
    <t xml:space="preserve">   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</si>
</sst>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</cellStyleXfs>
  <cellXfs count="46">
    <xf numFmtId="0" fontId="0" fillId="0" borderId="0" xfId="0"/>
    <xf numFmtId="37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0" fontId="1" fillId="0" borderId="2" xfId="1" applyAlignment="1">
      <alignment horizontal="left"/>
    </xf>
    <xf numFmtId="37" fontId="0" fillId="2" borderId="0" xfId="0" applyNumberFormat="1" applyFill="1"/>
    <xf numFmtId="37" fontId="7" fillId="3" borderId="0" xfId="2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37" fontId="11" fillId="4" borderId="6" xfId="0" applyNumberFormat="1" applyFont="1" applyFill="1" applyBorder="1" applyProtection="1">
      <protection locked="0"/>
    </xf>
    <xf numFmtId="37" fontId="11" fillId="0" borderId="6" xfId="0" applyNumberFormat="1" applyFont="1" applyFill="1" applyBorder="1" applyProtection="1">
      <protection locked="0"/>
    </xf>
    <xf numFmtId="37" fontId="4" fillId="3" borderId="0" xfId="2" applyNumberFormat="1" applyFont="1" applyFill="1" applyAlignment="1">
      <alignment horizontal="center"/>
    </xf>
    <xf numFmtId="39" fontId="8" fillId="3" borderId="0" xfId="0" applyNumberFormat="1" applyFont="1" applyFill="1" applyAlignment="1">
      <alignment horizontal="center"/>
    </xf>
    <xf numFmtId="37" fontId="12" fillId="4" borderId="6" xfId="2" applyNumberFormat="1" applyFont="1" applyFill="1" applyBorder="1" applyProtection="1"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37" fontId="5" fillId="3" borderId="0" xfId="2" applyNumberFormat="1" applyFont="1" applyFill="1" applyAlignment="1">
      <alignment horizontal="centerContinuous" wrapText="1"/>
    </xf>
    <xf numFmtId="39" fontId="2" fillId="0" borderId="0" xfId="0" applyNumberFormat="1" applyFont="1"/>
    <xf numFmtId="39" fontId="8" fillId="3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37" fontId="17" fillId="8" borderId="6" xfId="4" applyNumberFormat="1" applyFont="1" applyBorder="1" applyAlignment="1" applyProtection="1">
      <alignment horizontal="left"/>
      <protection locked="0"/>
    </xf>
    <xf numFmtId="37" fontId="17" fillId="7" borderId="6" xfId="3" applyNumberFormat="1" applyFont="1" applyBorder="1" applyAlignment="1" applyProtection="1">
      <alignment horizontal="left"/>
      <protection locked="0"/>
    </xf>
    <xf numFmtId="0" fontId="17" fillId="5" borderId="6" xfId="2" applyFont="1" applyFill="1" applyBorder="1" applyProtection="1">
      <protection locked="0"/>
    </xf>
    <xf numFmtId="0" fontId="17" fillId="9" borderId="6" xfId="2" applyFont="1" applyFill="1" applyBorder="1" applyProtection="1">
      <protection locked="0"/>
    </xf>
    <xf numFmtId="37" fontId="18" fillId="10" borderId="0" xfId="1" applyNumberFormat="1" applyFont="1" applyFill="1" applyBorder="1" applyAlignment="1" applyProtection="1">
      <alignment horizontal="center" vertical="top"/>
      <protection locked="0"/>
    </xf>
    <xf numFmtId="0" fontId="18" fillId="10" borderId="0" xfId="1" applyFont="1" applyFill="1" applyBorder="1" applyAlignment="1" applyProtection="1">
      <alignment horizontal="center" vertical="top"/>
      <protection locked="0"/>
    </xf>
    <xf numFmtId="37" fontId="18" fillId="10" borderId="0" xfId="1" applyNumberFormat="1" applyFont="1" applyFill="1" applyBorder="1" applyAlignment="1" applyProtection="1">
      <alignment horizontal="center" vertical="top" wrapText="1"/>
      <protection locked="0"/>
    </xf>
    <xf numFmtId="37" fontId="0" fillId="0" borderId="0" xfId="0" applyNumberFormat="1" applyProtection="1">
      <protection locked="0"/>
    </xf>
    <xf numFmtId="39" fontId="0" fillId="0" borderId="0" xfId="0" applyNumberFormat="1" applyProtection="1">
      <protection locked="0"/>
    </xf>
    <xf numFmtId="37" fontId="13" fillId="3" borderId="0" xfId="2" applyNumberFormat="1" applyFont="1" applyFill="1" applyProtection="1">
      <protection locked="0"/>
    </xf>
    <xf numFmtId="37" fontId="4" fillId="3" borderId="0" xfId="2" applyNumberFormat="1" applyFont="1" applyFill="1" applyAlignment="1" applyProtection="1">
      <alignment horizontal="center"/>
      <protection locked="0"/>
    </xf>
    <xf numFmtId="37" fontId="7" fillId="3" borderId="0" xfId="2" applyNumberFormat="1" applyFont="1" applyFill="1" applyAlignment="1" applyProtection="1">
      <alignment horizontal="center"/>
      <protection locked="0"/>
    </xf>
    <xf numFmtId="37" fontId="5" fillId="3" borderId="0" xfId="2" applyNumberFormat="1" applyFont="1" applyFill="1" applyAlignment="1" applyProtection="1">
      <alignment horizontal="center" wrapText="1"/>
      <protection locked="0"/>
    </xf>
    <xf numFmtId="37" fontId="10" fillId="3" borderId="0" xfId="2" applyNumberFormat="1" applyFont="1" applyFill="1" applyProtection="1">
      <protection locked="0"/>
    </xf>
    <xf numFmtId="37" fontId="9" fillId="3" borderId="0" xfId="2" applyNumberFormat="1" applyFont="1" applyFill="1" applyProtection="1">
      <protection locked="0"/>
    </xf>
    <xf numFmtId="37" fontId="14" fillId="3" borderId="0" xfId="2" applyNumberFormat="1" applyFont="1" applyFill="1" applyProtection="1"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5" fillId="0" borderId="0" xfId="2" applyFont="1" applyFill="1" applyProtection="1">
      <protection locked="0"/>
    </xf>
    <xf numFmtId="37" fontId="12" fillId="0" borderId="7" xfId="2" applyNumberFormat="1" applyFont="1" applyFill="1" applyBorder="1" applyProtection="1">
      <protection locked="0"/>
    </xf>
    <xf numFmtId="37" fontId="12" fillId="0" borderId="1" xfId="2" applyNumberFormat="1" applyFont="1" applyFill="1" applyBorder="1" applyProtection="1">
      <protection locked="0"/>
    </xf>
    <xf numFmtId="37" fontId="6" fillId="3" borderId="0" xfId="0" applyNumberFormat="1" applyFont="1" applyFill="1" applyProtection="1">
      <protection locked="0"/>
    </xf>
    <xf numFmtId="37" fontId="14" fillId="3" borderId="0" xfId="0" applyNumberFormat="1" applyFont="1" applyFill="1" applyProtection="1">
      <protection locked="0"/>
    </xf>
    <xf numFmtId="37" fontId="3" fillId="6" borderId="3" xfId="0" applyNumberFormat="1" applyFont="1" applyFill="1" applyBorder="1" applyAlignment="1">
      <alignment horizontal="center"/>
    </xf>
    <xf numFmtId="37" fontId="3" fillId="6" borderId="4" xfId="0" applyNumberFormat="1" applyFont="1" applyFill="1" applyBorder="1" applyAlignment="1">
      <alignment horizontal="center"/>
    </xf>
    <xf numFmtId="37" fontId="3" fillId="6" borderId="5" xfId="0" applyNumberFormat="1" applyFont="1" applyFill="1" applyBorder="1" applyAlignment="1">
      <alignment horizontal="center"/>
    </xf>
    <xf numFmtId="39" fontId="3" fillId="0" borderId="0" xfId="0" applyNumberFormat="1" applyFont="1" applyAlignment="1" applyProtection="1">
      <alignment horizontal="left" vertical="top" wrapText="1"/>
      <protection locked="0"/>
    </xf>
  </cellXfs>
  <cellStyles count="5">
    <cellStyle name="Accent2" xfId="3" builtinId="33"/>
    <cellStyle name="Accent6" xfId="4" builtinId="49"/>
    <cellStyle name="Heading 3" xfId="1" builtinId="18"/>
    <cellStyle name="Heading 4" xfId="2" builtinId="19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72259</xdr:colOff>
      <xdr:row>16</xdr:row>
      <xdr:rowOff>78828</xdr:rowOff>
    </xdr:from>
    <xdr:to>
      <xdr:col>7</xdr:col>
      <xdr:colOff>91309</xdr:colOff>
      <xdr:row>29</xdr:row>
      <xdr:rowOff>129409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1A3F3C0C-5E89-48AE-AEDE-405CDC52C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5862"/>
          <a:ext cx="2771447" cy="2540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72259</xdr:colOff>
      <xdr:row>16</xdr:row>
      <xdr:rowOff>78828</xdr:rowOff>
    </xdr:from>
    <xdr:to>
      <xdr:col>7</xdr:col>
      <xdr:colOff>91309</xdr:colOff>
      <xdr:row>29</xdr:row>
      <xdr:rowOff>129409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33536F8-3FA9-4623-AE86-6D31219F6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4059" y="3441153"/>
          <a:ext cx="2771775" cy="2546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7"/>
  <sheetViews>
    <sheetView tabSelected="1" zoomScale="140" zoomScaleNormal="140" workbookViewId="0">
      <selection activeCell="B5" sqref="B5"/>
    </sheetView>
  </sheetViews>
  <sheetFormatPr defaultRowHeight="15" x14ac:dyDescent="0.25"/>
  <cols>
    <col min="1" max="1" width="3.42578125" style="3" bestFit="1" customWidth="1"/>
    <col min="2" max="2" width="22.85546875" style="1" customWidth="1"/>
    <col min="3" max="4" width="9.140625" style="1" customWidth="1"/>
    <col min="5" max="5" width="22.42578125" style="1" customWidth="1"/>
    <col min="6" max="6" width="9.85546875" style="1" bestFit="1" customWidth="1"/>
    <col min="7" max="7" width="9" style="1" bestFit="1" customWidth="1"/>
    <col min="8" max="8" width="9.85546875" style="1" bestFit="1" customWidth="1"/>
    <col min="9" max="9" width="2.85546875" style="1" customWidth="1"/>
    <col min="10" max="10" width="11.5703125" style="2" bestFit="1" customWidth="1"/>
    <col min="11" max="11" width="2.42578125" style="2" bestFit="1" customWidth="1"/>
    <col min="12" max="12" width="10.28515625" style="2" bestFit="1" customWidth="1"/>
    <col min="13" max="13" width="2.42578125" bestFit="1" customWidth="1"/>
    <col min="14" max="14" width="14.5703125" customWidth="1"/>
    <col min="17" max="17" width="8.7109375" customWidth="1"/>
  </cols>
  <sheetData>
    <row r="1" spans="1:17" ht="16.899999999999999" customHeight="1" x14ac:dyDescent="0.25">
      <c r="E1" s="11" t="s">
        <v>18</v>
      </c>
      <c r="F1" s="12" t="s">
        <v>19</v>
      </c>
      <c r="G1" s="6" t="s">
        <v>20</v>
      </c>
      <c r="H1" s="12" t="s">
        <v>21</v>
      </c>
      <c r="I1" s="16" t="s">
        <v>22</v>
      </c>
      <c r="J1" s="16"/>
    </row>
    <row r="2" spans="1:17" ht="16.899999999999999" customHeight="1" thickBot="1" x14ac:dyDescent="0.3">
      <c r="E2" s="11">
        <f>SUM(H5:H9)</f>
        <v>14430</v>
      </c>
      <c r="F2" s="12" t="s">
        <v>19</v>
      </c>
      <c r="G2" s="6">
        <f>-SUM(H10:H10)</f>
        <v>0</v>
      </c>
      <c r="H2" s="12" t="s">
        <v>21</v>
      </c>
      <c r="I2" s="16">
        <f>-SUM(H11:H14)</f>
        <v>14430</v>
      </c>
      <c r="J2" s="16"/>
      <c r="Q2" t="s">
        <v>27</v>
      </c>
    </row>
    <row r="3" spans="1:17" ht="16.899999999999999" customHeight="1" thickBot="1" x14ac:dyDescent="0.3">
      <c r="E3" s="17"/>
      <c r="F3" s="17"/>
      <c r="G3" s="42">
        <f>G2+I2</f>
        <v>14430</v>
      </c>
      <c r="H3" s="43"/>
      <c r="I3" s="43"/>
      <c r="J3" s="44"/>
      <c r="Q3" t="s">
        <v>26</v>
      </c>
    </row>
    <row r="4" spans="1:17" ht="24.75" thickBot="1" x14ac:dyDescent="0.3">
      <c r="A4" s="4"/>
      <c r="B4" s="24" t="s">
        <v>4</v>
      </c>
      <c r="C4" s="24" t="s">
        <v>5</v>
      </c>
      <c r="D4" s="24" t="s">
        <v>33</v>
      </c>
      <c r="E4" s="25" t="s">
        <v>4</v>
      </c>
      <c r="F4" s="26" t="s">
        <v>23</v>
      </c>
      <c r="G4" s="26" t="s">
        <v>6</v>
      </c>
      <c r="H4" s="26" t="s">
        <v>24</v>
      </c>
      <c r="I4" s="27"/>
      <c r="J4" s="19" t="s">
        <v>25</v>
      </c>
      <c r="K4" s="28"/>
      <c r="L4" s="28"/>
      <c r="M4" s="15"/>
      <c r="N4" s="15"/>
      <c r="O4" s="15"/>
      <c r="Q4" t="s">
        <v>28</v>
      </c>
    </row>
    <row r="5" spans="1:17" ht="15.75" x14ac:dyDescent="0.25">
      <c r="A5" s="7" t="s">
        <v>9</v>
      </c>
      <c r="B5" s="9" t="s">
        <v>1</v>
      </c>
      <c r="C5" s="9">
        <v>13000</v>
      </c>
      <c r="D5" s="9"/>
      <c r="E5" s="20" t="s">
        <v>0</v>
      </c>
      <c r="F5" s="29">
        <v>0</v>
      </c>
      <c r="G5" s="13">
        <f>C8+C17</f>
        <v>13650</v>
      </c>
      <c r="H5" s="29">
        <f>SUM(F5:G5)</f>
        <v>13650</v>
      </c>
      <c r="I5" s="27"/>
      <c r="J5" s="30" t="s">
        <v>18</v>
      </c>
      <c r="K5" s="18" t="s">
        <v>19</v>
      </c>
      <c r="L5" s="31" t="s">
        <v>20</v>
      </c>
      <c r="M5" s="18" t="s">
        <v>21</v>
      </c>
      <c r="N5" s="32" t="s">
        <v>22</v>
      </c>
      <c r="O5" s="15"/>
    </row>
    <row r="6" spans="1:17" ht="15.75" x14ac:dyDescent="0.25">
      <c r="A6" s="7"/>
      <c r="B6" s="9" t="s">
        <v>36</v>
      </c>
      <c r="C6" s="9"/>
      <c r="D6" s="9">
        <f>-C5</f>
        <v>-13000</v>
      </c>
      <c r="E6" s="20" t="s">
        <v>1</v>
      </c>
      <c r="F6" s="29">
        <v>0</v>
      </c>
      <c r="G6" s="13">
        <f>C5+D9+C11+C14+D18</f>
        <v>780</v>
      </c>
      <c r="H6" s="29">
        <f t="shared" ref="H6:H14" si="0">SUM(F6:G6)</f>
        <v>780</v>
      </c>
      <c r="I6" s="19" t="s">
        <v>9</v>
      </c>
      <c r="J6" s="9" t="s">
        <v>26</v>
      </c>
      <c r="K6" s="18" t="s">
        <v>19</v>
      </c>
      <c r="L6" s="9" t="s">
        <v>27</v>
      </c>
      <c r="M6" s="18" t="s">
        <v>21</v>
      </c>
      <c r="N6" s="9" t="s">
        <v>26</v>
      </c>
      <c r="O6" s="15"/>
      <c r="Q6" t="s">
        <v>31</v>
      </c>
    </row>
    <row r="7" spans="1:17" ht="15.75" x14ac:dyDescent="0.25">
      <c r="A7" s="7"/>
      <c r="B7" s="9"/>
      <c r="C7" s="9"/>
      <c r="D7" s="9"/>
      <c r="E7" s="20" t="s">
        <v>7</v>
      </c>
      <c r="F7" s="29">
        <v>0</v>
      </c>
      <c r="G7" s="13"/>
      <c r="H7" s="29">
        <f t="shared" si="0"/>
        <v>0</v>
      </c>
      <c r="I7" s="19"/>
      <c r="J7" s="10"/>
      <c r="K7" s="10"/>
      <c r="L7" s="10"/>
      <c r="M7" s="10"/>
      <c r="N7" s="10"/>
      <c r="O7" s="15"/>
      <c r="Q7" t="s">
        <v>32</v>
      </c>
    </row>
    <row r="8" spans="1:17" ht="15.75" x14ac:dyDescent="0.25">
      <c r="A8" s="7" t="s">
        <v>10</v>
      </c>
      <c r="B8" s="9" t="s">
        <v>0</v>
      </c>
      <c r="C8" s="9">
        <v>13000</v>
      </c>
      <c r="D8" s="9"/>
      <c r="E8" s="20" t="s">
        <v>2</v>
      </c>
      <c r="F8" s="29">
        <v>0</v>
      </c>
      <c r="G8" s="13"/>
      <c r="H8" s="29">
        <f t="shared" si="0"/>
        <v>0</v>
      </c>
      <c r="I8" s="19" t="s">
        <v>10</v>
      </c>
      <c r="J8" s="9" t="s">
        <v>27</v>
      </c>
      <c r="K8" s="18" t="s">
        <v>19</v>
      </c>
      <c r="L8" s="9" t="s">
        <v>27</v>
      </c>
      <c r="M8" s="18" t="s">
        <v>21</v>
      </c>
      <c r="N8" s="9" t="s">
        <v>27</v>
      </c>
      <c r="O8" s="15"/>
    </row>
    <row r="9" spans="1:17" ht="15.75" x14ac:dyDescent="0.25">
      <c r="A9" s="7"/>
      <c r="B9" s="9" t="s">
        <v>37</v>
      </c>
      <c r="C9" s="9"/>
      <c r="D9" s="9">
        <f>-C8</f>
        <v>-13000</v>
      </c>
      <c r="E9" s="21" t="s">
        <v>16</v>
      </c>
      <c r="F9" s="29">
        <v>0</v>
      </c>
      <c r="G9" s="13"/>
      <c r="H9" s="29">
        <f t="shared" si="0"/>
        <v>0</v>
      </c>
      <c r="I9" s="27"/>
      <c r="J9" s="10"/>
      <c r="K9" s="10"/>
      <c r="L9" s="10"/>
      <c r="M9" s="10"/>
      <c r="N9" s="10"/>
      <c r="O9" s="15"/>
    </row>
    <row r="10" spans="1:17" ht="15.75" x14ac:dyDescent="0.25">
      <c r="A10" s="7"/>
      <c r="B10" s="9"/>
      <c r="C10" s="9"/>
      <c r="D10" s="9"/>
      <c r="E10" s="21" t="s">
        <v>3</v>
      </c>
      <c r="F10" s="33">
        <v>0</v>
      </c>
      <c r="G10" s="13"/>
      <c r="H10" s="33">
        <f t="shared" si="0"/>
        <v>0</v>
      </c>
      <c r="I10" s="19" t="s">
        <v>11</v>
      </c>
      <c r="J10" s="9" t="s">
        <v>26</v>
      </c>
      <c r="K10" s="18" t="s">
        <v>19</v>
      </c>
      <c r="L10" s="9" t="s">
        <v>27</v>
      </c>
      <c r="M10" s="18" t="s">
        <v>21</v>
      </c>
      <c r="N10" s="9" t="s">
        <v>26</v>
      </c>
      <c r="O10" s="15"/>
    </row>
    <row r="11" spans="1:17" ht="15.75" x14ac:dyDescent="0.25">
      <c r="A11" s="7" t="s">
        <v>11</v>
      </c>
      <c r="B11" s="9" t="s">
        <v>1</v>
      </c>
      <c r="C11" s="9">
        <v>650</v>
      </c>
      <c r="D11" s="9"/>
      <c r="E11" s="22" t="s">
        <v>17</v>
      </c>
      <c r="F11" s="34">
        <v>0</v>
      </c>
      <c r="G11" s="13"/>
      <c r="H11" s="34">
        <f t="shared" si="0"/>
        <v>0</v>
      </c>
      <c r="I11" s="19"/>
      <c r="J11" s="10"/>
      <c r="K11" s="10"/>
      <c r="L11" s="10"/>
      <c r="M11" s="10"/>
      <c r="N11" s="10"/>
      <c r="O11" s="15"/>
    </row>
    <row r="12" spans="1:17" ht="15.75" x14ac:dyDescent="0.25">
      <c r="A12" s="7"/>
      <c r="B12" s="9" t="s">
        <v>36</v>
      </c>
      <c r="C12" s="9"/>
      <c r="D12" s="9">
        <f>-C11</f>
        <v>-650</v>
      </c>
      <c r="E12" s="23" t="s">
        <v>35</v>
      </c>
      <c r="F12" s="35">
        <v>0</v>
      </c>
      <c r="G12" s="13">
        <f>D6+D12+D15</f>
        <v>-14430</v>
      </c>
      <c r="H12" s="35">
        <f t="shared" si="0"/>
        <v>-14430</v>
      </c>
      <c r="I12" s="36" t="s">
        <v>12</v>
      </c>
      <c r="J12" s="9" t="s">
        <v>26</v>
      </c>
      <c r="K12" s="18" t="s">
        <v>19</v>
      </c>
      <c r="L12" s="9" t="s">
        <v>27</v>
      </c>
      <c r="M12" s="18" t="s">
        <v>21</v>
      </c>
      <c r="N12" s="9" t="s">
        <v>26</v>
      </c>
      <c r="O12" s="15"/>
    </row>
    <row r="13" spans="1:17" ht="15.75" x14ac:dyDescent="0.25">
      <c r="A13" s="7"/>
      <c r="B13" s="9"/>
      <c r="C13" s="9"/>
      <c r="D13" s="9"/>
      <c r="E13" s="23" t="s">
        <v>14</v>
      </c>
      <c r="F13" s="35">
        <v>0</v>
      </c>
      <c r="G13" s="13"/>
      <c r="H13" s="35">
        <f t="shared" si="0"/>
        <v>0</v>
      </c>
      <c r="I13" s="19"/>
      <c r="J13" s="10"/>
      <c r="K13" s="10"/>
      <c r="L13" s="10"/>
      <c r="M13" s="10"/>
      <c r="N13" s="10"/>
      <c r="O13" s="15"/>
    </row>
    <row r="14" spans="1:17" ht="15.75" x14ac:dyDescent="0.25">
      <c r="A14" s="8" t="s">
        <v>12</v>
      </c>
      <c r="B14" s="9" t="s">
        <v>1</v>
      </c>
      <c r="C14" s="9">
        <v>780</v>
      </c>
      <c r="D14" s="9"/>
      <c r="E14" s="23" t="s">
        <v>8</v>
      </c>
      <c r="F14" s="35">
        <v>0</v>
      </c>
      <c r="G14" s="13"/>
      <c r="H14" s="35">
        <f t="shared" si="0"/>
        <v>0</v>
      </c>
      <c r="I14" s="19" t="s">
        <v>13</v>
      </c>
      <c r="J14" s="9" t="s">
        <v>27</v>
      </c>
      <c r="K14" s="18" t="s">
        <v>19</v>
      </c>
      <c r="L14" s="9" t="s">
        <v>27</v>
      </c>
      <c r="M14" s="18" t="s">
        <v>21</v>
      </c>
      <c r="N14" s="9" t="s">
        <v>27</v>
      </c>
      <c r="O14" s="15"/>
    </row>
    <row r="15" spans="1:17" ht="16.5" thickBot="1" x14ac:dyDescent="0.3">
      <c r="A15" s="7"/>
      <c r="B15" s="9" t="s">
        <v>36</v>
      </c>
      <c r="C15" s="9"/>
      <c r="D15" s="9">
        <f>-C14</f>
        <v>-780</v>
      </c>
      <c r="E15" s="37" t="s">
        <v>34</v>
      </c>
      <c r="F15" s="38">
        <f>SUM(F5:F14)</f>
        <v>0</v>
      </c>
      <c r="G15" s="38">
        <f>SUM(G5:G14)</f>
        <v>0</v>
      </c>
      <c r="H15" s="39">
        <f>SUM(H5:H14)</f>
        <v>0</v>
      </c>
      <c r="I15" s="27"/>
      <c r="J15" s="28"/>
      <c r="K15" s="28"/>
      <c r="L15" s="28"/>
      <c r="M15" s="15"/>
      <c r="N15" s="15"/>
      <c r="O15" s="15"/>
    </row>
    <row r="16" spans="1:17" ht="16.5" thickTop="1" x14ac:dyDescent="0.25">
      <c r="A16" s="7"/>
      <c r="B16" s="9"/>
      <c r="C16" s="9"/>
      <c r="D16" s="9"/>
      <c r="E16" s="40" t="s">
        <v>15</v>
      </c>
      <c r="F16" s="41">
        <f>SUM(F12:F14)</f>
        <v>0</v>
      </c>
      <c r="G16" s="41">
        <f>SUM(G12:G14)</f>
        <v>-14430</v>
      </c>
      <c r="H16" s="41">
        <f>SUM(H12:H14)</f>
        <v>-14430</v>
      </c>
      <c r="I16" s="27"/>
      <c r="J16" s="45" t="s">
        <v>29</v>
      </c>
      <c r="K16" s="45"/>
      <c r="L16" s="45"/>
      <c r="M16" s="45"/>
      <c r="N16" s="45"/>
      <c r="O16" s="14" t="s">
        <v>32</v>
      </c>
    </row>
    <row r="17" spans="1:15" ht="15.75" x14ac:dyDescent="0.25">
      <c r="A17" s="7" t="s">
        <v>13</v>
      </c>
      <c r="B17" s="9" t="s">
        <v>0</v>
      </c>
      <c r="C17" s="9">
        <v>650</v>
      </c>
      <c r="D17" s="9"/>
      <c r="E17" s="27"/>
      <c r="F17" s="27"/>
      <c r="G17" s="27"/>
      <c r="H17" s="27"/>
      <c r="I17" s="27"/>
      <c r="J17" s="45"/>
      <c r="K17" s="45"/>
      <c r="L17" s="45"/>
      <c r="M17" s="45"/>
      <c r="N17" s="45"/>
      <c r="O17" s="15"/>
    </row>
    <row r="18" spans="1:15" ht="15.75" x14ac:dyDescent="0.25">
      <c r="B18" s="9" t="s">
        <v>37</v>
      </c>
      <c r="C18" s="9"/>
      <c r="D18" s="9">
        <f>-C17</f>
        <v>-650</v>
      </c>
      <c r="E18" s="27"/>
      <c r="F18" s="27"/>
      <c r="G18" s="27"/>
      <c r="H18" s="27"/>
      <c r="I18" s="27"/>
      <c r="J18" s="45" t="s">
        <v>30</v>
      </c>
      <c r="K18" s="45"/>
      <c r="L18" s="45"/>
      <c r="M18" s="45"/>
      <c r="N18" s="45"/>
      <c r="O18" s="14" t="s">
        <v>31</v>
      </c>
    </row>
    <row r="19" spans="1:15" x14ac:dyDescent="0.25">
      <c r="B19" s="27"/>
      <c r="C19" s="27"/>
      <c r="D19" s="27"/>
      <c r="E19" s="27"/>
      <c r="F19" s="27"/>
      <c r="G19" s="27"/>
      <c r="H19" s="27"/>
      <c r="I19" s="27"/>
      <c r="J19" s="45"/>
      <c r="K19" s="45"/>
      <c r="L19" s="45"/>
      <c r="M19" s="45"/>
      <c r="N19" s="45"/>
      <c r="O19" s="15"/>
    </row>
    <row r="47" spans="9:9" x14ac:dyDescent="0.25">
      <c r="I47" s="5"/>
    </row>
  </sheetData>
  <sheetProtection algorithmName="SHA-512" hashValue="jME91mEcdOAesWpPE/mjHsWs8O/uPsbvJQEcCsjyH/zGLZ8xKMCXlLTuPcq2DcO3d07iGwKm8lhCBObnTPkyzQ==" saltValue="jktL7+BKgUk9f+ZAfnnzoQ==" spinCount="100000" sheet="1" objects="1" scenarios="1" formatCells="0" formatColumns="0" formatRows="0" insertColumns="0" insertRows="0" insertHyperlinks="0" deleteColumns="0" deleteRows="0" selectLockedCells="1" sort="0"/>
  <mergeCells count="3">
    <mergeCell ref="G3:J3"/>
    <mergeCell ref="J16:N17"/>
    <mergeCell ref="J18:N19"/>
  </mergeCells>
  <conditionalFormatting sqref="F15:H15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G3">
    <cfRule type="cellIs" dxfId="14" priority="4" operator="greaterThan">
      <formula>$E$2</formula>
    </cfRule>
    <cfRule type="cellIs" dxfId="13" priority="5" operator="lessThan">
      <formula>$E$2</formula>
    </cfRule>
    <cfRule type="cellIs" dxfId="12" priority="6" operator="lessThan">
      <formula>$E$2</formula>
    </cfRule>
  </conditionalFormatting>
  <conditionalFormatting sqref="G3">
    <cfRule type="cellIs" dxfId="11" priority="1" operator="lessThan">
      <formula>$E$2</formula>
    </cfRule>
    <cfRule type="cellIs" dxfId="10" priority="2" operator="greaterThan">
      <formula>$E$2</formula>
    </cfRule>
    <cfRule type="cellIs" dxfId="9" priority="3" operator="equal">
      <formula>$E$2</formula>
    </cfRule>
  </conditionalFormatting>
  <dataValidations count="2">
    <dataValidation type="list" allowBlank="1" showInputMessage="1" showErrorMessage="1" sqref="O16 O18">
      <formula1>$Q$6:$Q$7</formula1>
    </dataValidation>
    <dataValidation type="list" allowBlank="1" showInputMessage="1" showErrorMessage="1" sqref="J6 J8 J10 J12 J14 L6 N6 N8 L8 L10 N10 N12 L12 L14 N14">
      <formula1>$Q$2:$Q$4</formula1>
    </dataValidation>
  </dataValidations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7"/>
  <sheetViews>
    <sheetView zoomScale="145" zoomScaleNormal="145" workbookViewId="0">
      <selection activeCell="C11" sqref="C11"/>
    </sheetView>
  </sheetViews>
  <sheetFormatPr defaultRowHeight="15" x14ac:dyDescent="0.25"/>
  <cols>
    <col min="1" max="1" width="3.42578125" style="3" bestFit="1" customWidth="1"/>
    <col min="2" max="2" width="22.85546875" style="1" customWidth="1"/>
    <col min="3" max="4" width="9.140625" style="1" customWidth="1"/>
    <col min="5" max="5" width="22.42578125" style="1" customWidth="1"/>
    <col min="6" max="6" width="9.85546875" style="1" bestFit="1" customWidth="1"/>
    <col min="7" max="7" width="9" style="1" bestFit="1" customWidth="1"/>
    <col min="8" max="8" width="9.85546875" style="1" bestFit="1" customWidth="1"/>
    <col min="9" max="9" width="2.85546875" style="1" customWidth="1"/>
    <col min="10" max="10" width="11.5703125" style="2" bestFit="1" customWidth="1"/>
    <col min="11" max="11" width="2.42578125" style="2" bestFit="1" customWidth="1"/>
    <col min="12" max="12" width="10.28515625" style="2" bestFit="1" customWidth="1"/>
    <col min="13" max="13" width="2.42578125" bestFit="1" customWidth="1"/>
    <col min="14" max="14" width="14.5703125" customWidth="1"/>
    <col min="17" max="17" width="8.7109375" customWidth="1"/>
  </cols>
  <sheetData>
    <row r="1" spans="1:17" ht="16.899999999999999" customHeight="1" x14ac:dyDescent="0.25">
      <c r="E1" s="11" t="s">
        <v>18</v>
      </c>
      <c r="F1" s="12" t="s">
        <v>19</v>
      </c>
      <c r="G1" s="6" t="s">
        <v>20</v>
      </c>
      <c r="H1" s="12" t="s">
        <v>21</v>
      </c>
      <c r="I1" s="16" t="s">
        <v>22</v>
      </c>
      <c r="J1" s="16"/>
    </row>
    <row r="2" spans="1:17" ht="16.899999999999999" customHeight="1" thickBot="1" x14ac:dyDescent="0.3">
      <c r="E2" s="11">
        <f>SUM(H5:H9)</f>
        <v>0</v>
      </c>
      <c r="F2" s="12" t="s">
        <v>19</v>
      </c>
      <c r="G2" s="6">
        <f>-SUM(H10:H10)</f>
        <v>0</v>
      </c>
      <c r="H2" s="12" t="s">
        <v>21</v>
      </c>
      <c r="I2" s="16">
        <f>-SUM(H11:H14)</f>
        <v>0</v>
      </c>
      <c r="J2" s="16"/>
      <c r="Q2" t="s">
        <v>27</v>
      </c>
    </row>
    <row r="3" spans="1:17" ht="16.899999999999999" customHeight="1" thickBot="1" x14ac:dyDescent="0.3">
      <c r="E3" s="17"/>
      <c r="F3" s="17"/>
      <c r="G3" s="42">
        <f>G2+I2</f>
        <v>0</v>
      </c>
      <c r="H3" s="43"/>
      <c r="I3" s="43"/>
      <c r="J3" s="44"/>
      <c r="Q3" t="s">
        <v>26</v>
      </c>
    </row>
    <row r="4" spans="1:17" ht="24.75" thickBot="1" x14ac:dyDescent="0.3">
      <c r="A4" s="4"/>
      <c r="B4" s="24" t="s">
        <v>4</v>
      </c>
      <c r="C4" s="24" t="s">
        <v>5</v>
      </c>
      <c r="D4" s="24" t="s">
        <v>33</v>
      </c>
      <c r="E4" s="25" t="s">
        <v>4</v>
      </c>
      <c r="F4" s="26" t="s">
        <v>23</v>
      </c>
      <c r="G4" s="26" t="s">
        <v>6</v>
      </c>
      <c r="H4" s="26" t="s">
        <v>24</v>
      </c>
      <c r="I4" s="27"/>
      <c r="J4" s="19" t="s">
        <v>25</v>
      </c>
      <c r="K4" s="28"/>
      <c r="L4" s="28"/>
      <c r="M4" s="15"/>
      <c r="N4" s="15"/>
      <c r="O4" s="15"/>
      <c r="Q4" t="s">
        <v>28</v>
      </c>
    </row>
    <row r="5" spans="1:17" ht="15.75" x14ac:dyDescent="0.25">
      <c r="A5" s="7" t="s">
        <v>9</v>
      </c>
      <c r="B5" s="9"/>
      <c r="C5" s="9"/>
      <c r="D5" s="9"/>
      <c r="E5" s="20" t="s">
        <v>0</v>
      </c>
      <c r="F5" s="29">
        <v>0</v>
      </c>
      <c r="G5" s="13"/>
      <c r="H5" s="29">
        <f>SUM(F5:G5)</f>
        <v>0</v>
      </c>
      <c r="I5" s="27"/>
      <c r="J5" s="30" t="s">
        <v>18</v>
      </c>
      <c r="K5" s="18" t="s">
        <v>19</v>
      </c>
      <c r="L5" s="31" t="s">
        <v>20</v>
      </c>
      <c r="M5" s="18" t="s">
        <v>21</v>
      </c>
      <c r="N5" s="32" t="s">
        <v>22</v>
      </c>
      <c r="O5" s="15"/>
    </row>
    <row r="6" spans="1:17" ht="15.75" x14ac:dyDescent="0.25">
      <c r="A6" s="7"/>
      <c r="B6" s="9"/>
      <c r="C6" s="9"/>
      <c r="D6" s="9"/>
      <c r="E6" s="20" t="s">
        <v>1</v>
      </c>
      <c r="F6" s="29">
        <v>0</v>
      </c>
      <c r="G6" s="13"/>
      <c r="H6" s="29">
        <f t="shared" ref="H6:H14" si="0">SUM(F6:G6)</f>
        <v>0</v>
      </c>
      <c r="I6" s="19" t="s">
        <v>9</v>
      </c>
      <c r="J6" s="9"/>
      <c r="K6" s="18" t="s">
        <v>19</v>
      </c>
      <c r="L6" s="9"/>
      <c r="M6" s="18" t="s">
        <v>21</v>
      </c>
      <c r="N6" s="9"/>
      <c r="O6" s="15"/>
      <c r="Q6" t="s">
        <v>31</v>
      </c>
    </row>
    <row r="7" spans="1:17" ht="15.75" x14ac:dyDescent="0.25">
      <c r="A7" s="7"/>
      <c r="B7" s="9"/>
      <c r="C7" s="9"/>
      <c r="D7" s="9"/>
      <c r="E7" s="20" t="s">
        <v>7</v>
      </c>
      <c r="F7" s="29">
        <v>0</v>
      </c>
      <c r="G7" s="13"/>
      <c r="H7" s="29">
        <f t="shared" si="0"/>
        <v>0</v>
      </c>
      <c r="I7" s="19"/>
      <c r="J7" s="10"/>
      <c r="K7" s="10"/>
      <c r="L7" s="10"/>
      <c r="M7" s="10"/>
      <c r="N7" s="10"/>
      <c r="O7" s="15"/>
      <c r="Q7" t="s">
        <v>32</v>
      </c>
    </row>
    <row r="8" spans="1:17" ht="15.75" x14ac:dyDescent="0.25">
      <c r="A8" s="7" t="s">
        <v>10</v>
      </c>
      <c r="B8" s="9"/>
      <c r="C8" s="9"/>
      <c r="D8" s="9"/>
      <c r="E8" s="20" t="s">
        <v>2</v>
      </c>
      <c r="F8" s="29">
        <v>0</v>
      </c>
      <c r="G8" s="13"/>
      <c r="H8" s="29">
        <f t="shared" si="0"/>
        <v>0</v>
      </c>
      <c r="I8" s="19" t="s">
        <v>10</v>
      </c>
      <c r="J8" s="9"/>
      <c r="K8" s="18" t="s">
        <v>19</v>
      </c>
      <c r="L8" s="9"/>
      <c r="M8" s="18" t="s">
        <v>21</v>
      </c>
      <c r="N8" s="9"/>
      <c r="O8" s="15"/>
    </row>
    <row r="9" spans="1:17" ht="15.75" x14ac:dyDescent="0.25">
      <c r="A9" s="7"/>
      <c r="B9" s="9"/>
      <c r="C9" s="9"/>
      <c r="D9" s="9"/>
      <c r="E9" s="21" t="s">
        <v>16</v>
      </c>
      <c r="F9" s="29">
        <v>0</v>
      </c>
      <c r="G9" s="13"/>
      <c r="H9" s="29">
        <f t="shared" si="0"/>
        <v>0</v>
      </c>
      <c r="I9" s="27"/>
      <c r="J9" s="10"/>
      <c r="K9" s="10"/>
      <c r="L9" s="10"/>
      <c r="M9" s="10"/>
      <c r="N9" s="10"/>
      <c r="O9" s="15"/>
    </row>
    <row r="10" spans="1:17" ht="15.75" x14ac:dyDescent="0.25">
      <c r="A10" s="7"/>
      <c r="B10" s="9"/>
      <c r="C10" s="9"/>
      <c r="D10" s="9"/>
      <c r="E10" s="21" t="s">
        <v>3</v>
      </c>
      <c r="F10" s="33">
        <v>0</v>
      </c>
      <c r="G10" s="13"/>
      <c r="H10" s="33">
        <f t="shared" si="0"/>
        <v>0</v>
      </c>
      <c r="I10" s="19" t="s">
        <v>11</v>
      </c>
      <c r="J10" s="9"/>
      <c r="K10" s="18" t="s">
        <v>19</v>
      </c>
      <c r="L10" s="9"/>
      <c r="M10" s="18" t="s">
        <v>21</v>
      </c>
      <c r="N10" s="9"/>
      <c r="O10" s="15"/>
    </row>
    <row r="11" spans="1:17" ht="15.75" x14ac:dyDescent="0.25">
      <c r="A11" s="7" t="s">
        <v>11</v>
      </c>
      <c r="B11" s="9"/>
      <c r="C11" s="9"/>
      <c r="D11" s="9"/>
      <c r="E11" s="22" t="s">
        <v>17</v>
      </c>
      <c r="F11" s="34">
        <v>0</v>
      </c>
      <c r="G11" s="13"/>
      <c r="H11" s="34">
        <f t="shared" si="0"/>
        <v>0</v>
      </c>
      <c r="I11" s="19"/>
      <c r="J11" s="10"/>
      <c r="K11" s="10"/>
      <c r="L11" s="10"/>
      <c r="M11" s="10"/>
      <c r="N11" s="10"/>
      <c r="O11" s="15"/>
    </row>
    <row r="12" spans="1:17" ht="15.75" x14ac:dyDescent="0.25">
      <c r="A12" s="7"/>
      <c r="B12" s="9"/>
      <c r="C12" s="9"/>
      <c r="D12" s="9"/>
      <c r="E12" s="23" t="s">
        <v>35</v>
      </c>
      <c r="F12" s="35">
        <v>0</v>
      </c>
      <c r="G12" s="13"/>
      <c r="H12" s="35">
        <f t="shared" si="0"/>
        <v>0</v>
      </c>
      <c r="I12" s="36" t="s">
        <v>12</v>
      </c>
      <c r="J12" s="9"/>
      <c r="K12" s="18" t="s">
        <v>19</v>
      </c>
      <c r="L12" s="9"/>
      <c r="M12" s="18" t="s">
        <v>21</v>
      </c>
      <c r="N12" s="9"/>
      <c r="O12" s="15"/>
    </row>
    <row r="13" spans="1:17" ht="15.75" x14ac:dyDescent="0.25">
      <c r="A13" s="7"/>
      <c r="B13" s="9"/>
      <c r="C13" s="9"/>
      <c r="D13" s="9"/>
      <c r="E13" s="23" t="s">
        <v>14</v>
      </c>
      <c r="F13" s="35">
        <v>0</v>
      </c>
      <c r="G13" s="13"/>
      <c r="H13" s="35">
        <f t="shared" si="0"/>
        <v>0</v>
      </c>
      <c r="I13" s="19"/>
      <c r="J13" s="10"/>
      <c r="K13" s="10"/>
      <c r="L13" s="10"/>
      <c r="M13" s="10"/>
      <c r="N13" s="10"/>
      <c r="O13" s="15"/>
    </row>
    <row r="14" spans="1:17" ht="15.75" x14ac:dyDescent="0.25">
      <c r="A14" s="8" t="s">
        <v>12</v>
      </c>
      <c r="B14" s="9"/>
      <c r="C14" s="9"/>
      <c r="D14" s="9"/>
      <c r="E14" s="23" t="s">
        <v>8</v>
      </c>
      <c r="F14" s="35">
        <v>0</v>
      </c>
      <c r="G14" s="13"/>
      <c r="H14" s="35">
        <f t="shared" si="0"/>
        <v>0</v>
      </c>
      <c r="I14" s="19" t="s">
        <v>13</v>
      </c>
      <c r="J14" s="9"/>
      <c r="K14" s="18" t="s">
        <v>19</v>
      </c>
      <c r="L14" s="9"/>
      <c r="M14" s="18" t="s">
        <v>21</v>
      </c>
      <c r="N14" s="9"/>
      <c r="O14" s="15"/>
    </row>
    <row r="15" spans="1:17" ht="16.5" thickBot="1" x14ac:dyDescent="0.3">
      <c r="A15" s="7"/>
      <c r="B15" s="9"/>
      <c r="C15" s="9"/>
      <c r="D15" s="9"/>
      <c r="E15" s="37" t="s">
        <v>34</v>
      </c>
      <c r="F15" s="38">
        <f>SUM(F5:F14)</f>
        <v>0</v>
      </c>
      <c r="G15" s="38">
        <f>SUM(G5:G14)</f>
        <v>0</v>
      </c>
      <c r="H15" s="39">
        <f>SUM(H5:H14)</f>
        <v>0</v>
      </c>
      <c r="I15" s="27"/>
      <c r="J15" s="28"/>
      <c r="K15" s="28"/>
      <c r="L15" s="28"/>
      <c r="M15" s="15"/>
      <c r="N15" s="15"/>
      <c r="O15" s="15"/>
    </row>
    <row r="16" spans="1:17" ht="16.5" thickTop="1" x14ac:dyDescent="0.25">
      <c r="A16" s="7"/>
      <c r="B16" s="9"/>
      <c r="C16" s="9"/>
      <c r="D16" s="9"/>
      <c r="E16" s="40" t="s">
        <v>15</v>
      </c>
      <c r="F16" s="41">
        <f>SUM(F12:F14)</f>
        <v>0</v>
      </c>
      <c r="G16" s="41">
        <f>SUM(G12:G14)</f>
        <v>0</v>
      </c>
      <c r="H16" s="41">
        <f>SUM(H12:H14)</f>
        <v>0</v>
      </c>
      <c r="I16" s="27"/>
      <c r="J16" s="45" t="s">
        <v>29</v>
      </c>
      <c r="K16" s="45"/>
      <c r="L16" s="45"/>
      <c r="M16" s="45"/>
      <c r="N16" s="45"/>
      <c r="O16" s="14"/>
    </row>
    <row r="17" spans="1:15" ht="15.75" x14ac:dyDescent="0.25">
      <c r="A17" s="7" t="s">
        <v>13</v>
      </c>
      <c r="B17" s="9"/>
      <c r="C17" s="9"/>
      <c r="D17" s="9"/>
      <c r="E17" s="27"/>
      <c r="F17" s="27"/>
      <c r="G17" s="27"/>
      <c r="H17" s="27"/>
      <c r="I17" s="27"/>
      <c r="J17" s="45"/>
      <c r="K17" s="45"/>
      <c r="L17" s="45"/>
      <c r="M17" s="45"/>
      <c r="N17" s="45"/>
      <c r="O17" s="15"/>
    </row>
    <row r="18" spans="1:15" ht="15.75" x14ac:dyDescent="0.25">
      <c r="B18" s="9"/>
      <c r="C18" s="9"/>
      <c r="D18" s="9"/>
      <c r="E18" s="27"/>
      <c r="F18" s="27"/>
      <c r="G18" s="27"/>
      <c r="H18" s="27"/>
      <c r="I18" s="27"/>
      <c r="J18" s="45" t="s">
        <v>30</v>
      </c>
      <c r="K18" s="45"/>
      <c r="L18" s="45"/>
      <c r="M18" s="45"/>
      <c r="N18" s="45"/>
      <c r="O18" s="14"/>
    </row>
    <row r="19" spans="1:15" x14ac:dyDescent="0.25">
      <c r="B19" s="27"/>
      <c r="C19" s="27"/>
      <c r="D19" s="27"/>
      <c r="E19" s="27"/>
      <c r="F19" s="27"/>
      <c r="G19" s="27"/>
      <c r="H19" s="27"/>
      <c r="I19" s="27"/>
      <c r="J19" s="45"/>
      <c r="K19" s="45"/>
      <c r="L19" s="45"/>
      <c r="M19" s="45"/>
      <c r="N19" s="45"/>
      <c r="O19" s="15"/>
    </row>
    <row r="47" spans="9:9" x14ac:dyDescent="0.25">
      <c r="I47" s="5"/>
    </row>
  </sheetData>
  <sheetProtection algorithmName="SHA-512" hashValue="QEhJ0zkRaxsFASjHDo2QSchb2mO850v3BljUfBMxnjhka5ipz6Y9LkLwqzLOhpvspwhPA2zh+QHFg0SoslE94Q==" saltValue="4SemxFHk+WKviu6S5Vxxjg==" spinCount="100000" sheet="1" objects="1" scenarios="1" formatCells="0" formatColumns="0" formatRows="0" insertColumns="0" insertRows="0" insertHyperlinks="0" deleteColumns="0" deleteRows="0" selectLockedCells="1" sort="0"/>
  <mergeCells count="3">
    <mergeCell ref="G3:J3"/>
    <mergeCell ref="J16:N17"/>
    <mergeCell ref="J18:N19"/>
  </mergeCells>
  <conditionalFormatting sqref="F15:H15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G3">
    <cfRule type="cellIs" dxfId="5" priority="4" operator="greaterThan">
      <formula>$E$2</formula>
    </cfRule>
    <cfRule type="cellIs" dxfId="4" priority="5" operator="lessThan">
      <formula>$E$2</formula>
    </cfRule>
    <cfRule type="cellIs" dxfId="3" priority="6" operator="lessThan">
      <formula>$E$2</formula>
    </cfRule>
  </conditionalFormatting>
  <conditionalFormatting sqref="G3">
    <cfRule type="cellIs" dxfId="2" priority="1" operator="lessThan">
      <formula>$E$2</formula>
    </cfRule>
    <cfRule type="cellIs" dxfId="1" priority="2" operator="greaterThan">
      <formula>$E$2</formula>
    </cfRule>
    <cfRule type="cellIs" dxfId="0" priority="3" operator="equal">
      <formula>$E$2</formula>
    </cfRule>
  </conditionalFormatting>
  <dataValidations count="2">
    <dataValidation type="list" allowBlank="1" showInputMessage="1" showErrorMessage="1" sqref="J6 J8 J10 J12 J14 L6 N6 N8 L8 L10 N10 N12 L12 L14 N14">
      <formula1>$Q$2:$Q$4</formula1>
    </dataValidation>
    <dataValidation type="list" allowBlank="1" showInputMessage="1" showErrorMessage="1" sqref="O16 O18">
      <formula1>$Q$6:$Q$7</formula1>
    </dataValidation>
  </dataValidations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Worksheet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2019-02-13T18:48:25Z</dcterms:modified>
</cp:coreProperties>
</file>